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785" yWindow="-15" windowWidth="10770" windowHeight="11385"/>
  </bookViews>
  <sheets>
    <sheet name="Popis" sheetId="5" r:id="rId1"/>
    <sheet name="01-Podlahy" sheetId="1" r:id="rId2"/>
    <sheet name="Střecha" sheetId="2" r:id="rId3"/>
    <sheet name="Stěny" sheetId="3" r:id="rId4"/>
  </sheets>
  <calcPr calcId="145621"/>
</workbook>
</file>

<file path=xl/calcChain.xml><?xml version="1.0" encoding="utf-8"?>
<calcChain xmlns="http://schemas.openxmlformats.org/spreadsheetml/2006/main">
  <c r="C54" i="1" l="1"/>
  <c r="C28" i="1"/>
  <c r="C37" i="3"/>
  <c r="C17" i="3"/>
  <c r="C39" i="2"/>
  <c r="C29" i="2"/>
  <c r="C44" i="3" l="1"/>
  <c r="C27" i="3" l="1"/>
  <c r="C66" i="1"/>
  <c r="C40" i="1"/>
  <c r="C13" i="1"/>
  <c r="A1" i="5"/>
  <c r="C15" i="2"/>
  <c r="A1" i="2"/>
  <c r="A1" i="3"/>
  <c r="C9" i="3"/>
</calcChain>
</file>

<file path=xl/sharedStrings.xml><?xml version="1.0" encoding="utf-8"?>
<sst xmlns="http://schemas.openxmlformats.org/spreadsheetml/2006/main" count="418" uniqueCount="319">
  <si>
    <t>Ozn.</t>
  </si>
  <si>
    <t>tl. [mm]</t>
  </si>
  <si>
    <t>pozn.</t>
  </si>
  <si>
    <t>PE fólie</t>
  </si>
  <si>
    <t>Celkem</t>
  </si>
  <si>
    <t>P01</t>
  </si>
  <si>
    <t>Materiál konstrukce podlahy - č. místnosti</t>
  </si>
  <si>
    <t>P02</t>
  </si>
  <si>
    <t>P03</t>
  </si>
  <si>
    <t>P04</t>
  </si>
  <si>
    <t>penetrace</t>
  </si>
  <si>
    <t>S01</t>
  </si>
  <si>
    <t>Materiál konstrukce střech a podhledů</t>
  </si>
  <si>
    <t>Materiál konstrukce obvodových stěn</t>
  </si>
  <si>
    <t>W01</t>
  </si>
  <si>
    <t>geotextílie</t>
  </si>
  <si>
    <t>Ker. dlažba</t>
  </si>
  <si>
    <t>lep. tmel plnoplošně</t>
  </si>
  <si>
    <t>Plochá střecha</t>
  </si>
  <si>
    <t>instalační meziprostor</t>
  </si>
  <si>
    <t>mech. kotveno</t>
  </si>
  <si>
    <t>Hydroizolační stěrka</t>
  </si>
  <si>
    <t>Penetrace</t>
  </si>
  <si>
    <t>Vyrovnávací samonivelační stěrka</t>
  </si>
  <si>
    <t>Mapegum WPS (Mapei)</t>
  </si>
  <si>
    <t>Rako</t>
  </si>
  <si>
    <t>Technická specifikace materiálu - Podlahy / stěny</t>
  </si>
  <si>
    <t>kročejová izolace podlah</t>
  </si>
  <si>
    <t>tepelná izolace - včetně spádových klínů</t>
  </si>
  <si>
    <t>objemová hmotnost (suchá/směs s vodou): 1300 / 1500 kg/m3, pH směsi: 13</t>
  </si>
  <si>
    <t>zpracovatelnost: 60 minut, doba zavadnutí 20 minut, plná zatížitelnost: po 3 dnech</t>
  </si>
  <si>
    <t>přídržnost (dle PN-EN 1348) (N/mm2):</t>
  </si>
  <si>
    <t>flexibilní cementové lepidlo se sníženým skluzem pro lepení ker. obkladů a dlažeb (třídy C2FT dle - ISO 13007-1)</t>
  </si>
  <si>
    <t xml:space="preserve"> - počáteční (po 28 dnech při 23st. C a 50% vlhkosti): 1,4</t>
  </si>
  <si>
    <t xml:space="preserve"> - po vystavení žáru: 1,5</t>
  </si>
  <si>
    <t xml:space="preserve"> - po namočení ve vodě : 1,1</t>
  </si>
  <si>
    <t xml:space="preserve"> - po cyklech mráz / tání: 1,3</t>
  </si>
  <si>
    <t>odolnost proti teplotám: -30st. C až + 90st. C</t>
  </si>
  <si>
    <t>Lepící tmel ker. dl. a obkladů</t>
  </si>
  <si>
    <t>jednosložková tekutá rychleschnoucí hydroizolační pružná stěrka pro aplikace pod k.d. a obklady v interiéru</t>
  </si>
  <si>
    <t>na bázi syntetických pryskyřic ve vodní disperzi bez obsahu rozpouštědel</t>
  </si>
  <si>
    <t>s odolností proti vodě s obsahem chlóru a saponátům</t>
  </si>
  <si>
    <t>objemová hmotnost: 1450 kg/m3</t>
  </si>
  <si>
    <t>pH: 9</t>
  </si>
  <si>
    <t>Ozn. / výrobce</t>
  </si>
  <si>
    <t>obsah sušiny: 75 %</t>
  </si>
  <si>
    <t>viskozita Brookfield (mPa*s): 180 000 (kotouč E – 5 ot.)</t>
  </si>
  <si>
    <t>přípustná teplota pro aplikaci: +5 až +30st. C</t>
  </si>
  <si>
    <t>úplné vyschnutí (tl. 2mm a teplotě +5 / +30st C): 23 h / 5 h</t>
  </si>
  <si>
    <t>prodloužení do roztržení (DIN 53504) %: 180</t>
  </si>
  <si>
    <t>provozní teplota: -30 až + 100st. C</t>
  </si>
  <si>
    <t>nasákavost vody (hmotnostních %) po 7 dnech při +23°C + 21 dnech ponoření ve vodě: 10 (norma UNI 8202/23a)</t>
  </si>
  <si>
    <t>propustnost vodních par (μ): 650 (norma UNI 8202/23a)</t>
  </si>
  <si>
    <t>včetně systémového řešení - výztužné pásky pro lemy, přechody, manžety, kouty a rohy</t>
  </si>
  <si>
    <t xml:space="preserve">penetrační nátěr na bázi syntetické pryskyřice ve vodní disperzi s velmi nízkým obsahem org. těkavých </t>
  </si>
  <si>
    <t>látek (VOC)</t>
  </si>
  <si>
    <t>objemová hmotnost: 1010 kg/m3</t>
  </si>
  <si>
    <t>pH: 8</t>
  </si>
  <si>
    <t>obsah sušiny: 18 %</t>
  </si>
  <si>
    <t>viskozita Brookfield (mPa*s): 20</t>
  </si>
  <si>
    <t>EMICODE: EC1 - velmi nízká, max. množství těkavých org. látek dle (VOC) dle normy 2004/42/EC: 0 g/l</t>
  </si>
  <si>
    <t>přípustná teplota pro aplikaci: +5 až +35st. C</t>
  </si>
  <si>
    <t>max. doba vysychání: 2h</t>
  </si>
  <si>
    <t>požadavek na výslednou pružnost</t>
  </si>
  <si>
    <t>Primer G (Mapei)</t>
  </si>
  <si>
    <t>Adesilex P9 (Mapei)</t>
  </si>
  <si>
    <t>čekací doba před pokládkou k.d. a k.o.: 12-24h na savém podkladu, 4-5 dnů na nesavém podkladu</t>
  </si>
  <si>
    <t>objemová hmotnost: 1250 kg/m3</t>
  </si>
  <si>
    <t>pH: 8,5</t>
  </si>
  <si>
    <t>obsah sušiny: 68 %</t>
  </si>
  <si>
    <t>viskozita Brookfield (mPa*s): 100 000 (kotouč E - 6 - 5 ot.)</t>
  </si>
  <si>
    <t>EMICODE: EC1 - velmi nízká, dle (VOC) dle normy 2004/42/EC</t>
  </si>
  <si>
    <t>přípustná teplota pro aplikaci: +15 až +35st. C</t>
  </si>
  <si>
    <t>doba odvětrání: 10-20 minut</t>
  </si>
  <si>
    <t>otevřená doba: 30-40 minut</t>
  </si>
  <si>
    <t>pochůznost: po 6ti až 8-mi hod.</t>
  </si>
  <si>
    <t>plné provozní zatížení: 48-72 hod.</t>
  </si>
  <si>
    <t>akrylové lepidlo ve vodní disperzi s velmi nízkým obsahem org. těkavých látek (VOC) pro lepení PVC</t>
  </si>
  <si>
    <t>třída pevnosti v tlaku C20 a pevnosti v tahu za ohybu F5, klasifikovaná jako CT-C20-F5 dle EN 13813</t>
  </si>
  <si>
    <t>Planolit 315 (Mapei)</t>
  </si>
  <si>
    <t>rychletvrdnoucí samonivelační stěrka pro tl. vrstvy od 3 do 15 mm, interiér, pod PVC a K.D.</t>
  </si>
  <si>
    <t>aplikovat na penetrací ošetřený podklad (bet. a anhydritové potěry)</t>
  </si>
  <si>
    <t>objemová hmotnost: 1200 kg/m3</t>
  </si>
  <si>
    <t>doba zpracovatelnosti: 20-30 minut</t>
  </si>
  <si>
    <t>doba tuhnutí: 45-70 minut</t>
  </si>
  <si>
    <t>pochůznost: po 3-4 hod</t>
  </si>
  <si>
    <t>čekací doba před pokládkou PVC: 48-72 hod, zbytkovou vlhkost změřit karbidovým vlhkoměrem</t>
  </si>
  <si>
    <t>vhodnost pro zatížení kolečkovými židlemi (DIN 68 131 ONORM 5208)</t>
  </si>
  <si>
    <t>pevnost v tlaku po 28 dnech (N/mm2): 20</t>
  </si>
  <si>
    <t>pevnost v tahu za ohybu po 28 dnech (N/mm2): 5</t>
  </si>
  <si>
    <t>Test přídržnosti PEEL 90st. dle norem EN 1372 (N/mm2) pro homogenní PVC: &gt;1,5</t>
  </si>
  <si>
    <t>snížení hladiny kročejového hluku: 30 dB</t>
  </si>
  <si>
    <t>pro kanceláře, školní třídy</t>
  </si>
  <si>
    <t>EPS Rigi Floor 4000 (Isover)</t>
  </si>
  <si>
    <t>minerální akustická izolace z kamenných vláken</t>
  </si>
  <si>
    <t>Isover AKU</t>
  </si>
  <si>
    <t>Deklarovaný součinitel tepelné vodivosti λD: 0,035m-1.K-1</t>
  </si>
  <si>
    <t>normová hodnota celkové skladby podlahy/stropu 4./5.NP: L´n,w=58 dB</t>
  </si>
  <si>
    <t>Praktický činitel zvukové pohltivosti αp dle ČSN EN ISO 354 a ČSN EN ISO 11654:</t>
  </si>
  <si>
    <t xml:space="preserve"> </t>
  </si>
  <si>
    <t>Frekkvence (HZ):   125   250   500   1000    2000    4000</t>
  </si>
  <si>
    <t>při tl. 80 mm:       0,35   0,95  1         1        1          1</t>
  </si>
  <si>
    <t>objemová hmotnost: 40 kg/m3</t>
  </si>
  <si>
    <t>třída reakce na oheň: A1</t>
  </si>
  <si>
    <t>faktor difuzního odporu (μ) MU: 1</t>
  </si>
  <si>
    <t>Kód specifikace: MW - EN 13162 - T4 - DS(T+) - MU1</t>
  </si>
  <si>
    <t>normová hodnota celkové skladby příček učeben R´w=47 dB</t>
  </si>
  <si>
    <t>max. stlačení: 3 mm (10%)</t>
  </si>
  <si>
    <t>akutická izolace SDK příček</t>
  </si>
  <si>
    <t>Deklarovaný součinitel tepelné vodivosti λD: 0,039 W.m-1.K-1</t>
  </si>
  <si>
    <t>Isover NF 333</t>
  </si>
  <si>
    <t>vhodné pro aplikaci v KZS ETICS dle ČSN EN 13500</t>
  </si>
  <si>
    <t>Keramická dlažba / obklad</t>
  </si>
  <si>
    <t>součástí dodávky budou koutové a rohové nerez lišty</t>
  </si>
  <si>
    <t xml:space="preserve">rozměr, přesný typ a barevné včetně kladečského plánu a provedení a barvy spárování upřesní </t>
  </si>
  <si>
    <t>investor dle předložených vzorků</t>
  </si>
  <si>
    <t>stěrková silikonsilikátová omítka</t>
  </si>
  <si>
    <t>barevný odstín a zrnitost bude koordinována s práve probíhající aplikací zateplení celého objektu školy včetně</t>
  </si>
  <si>
    <t>všech navazujících míst, přechodů a dilatací.</t>
  </si>
  <si>
    <t>tenkovrstvá prodyšná probarvená pastovitá omítka s progresivním samočisticím efektem, hydrofóbní</t>
  </si>
  <si>
    <t>aplikovat na penetrací ošetřený paropropustný podklad- stěrka s perlinkou</t>
  </si>
  <si>
    <t>propustnost vodní páry: V1, (μ=20–30)</t>
  </si>
  <si>
    <t>tepelná vodivost: λ = 0,8 W/mK</t>
  </si>
  <si>
    <t>soudržnost: ≥ 0,3 Mpa</t>
  </si>
  <si>
    <t>permeabilita vody: W2</t>
  </si>
  <si>
    <t>reakce na oheň: Eurotřída A2</t>
  </si>
  <si>
    <t>pás je na horním povrchu opatřen jemným separačním posypem a na spodním separační PE fólií.</t>
  </si>
  <si>
    <t>Weber.pas. extraClean</t>
  </si>
  <si>
    <t>reakce na oheň: třída E</t>
  </si>
  <si>
    <t>odolnost proti statickému zatížení: 5kg</t>
  </si>
  <si>
    <t>odolnost proti protrhávání (hřebíků): podélně 400 (± 100) N, příčně 300 (± 100) N</t>
  </si>
  <si>
    <t>faktor difúzního odporu μ: 29 000 (± 1000)</t>
  </si>
  <si>
    <t>tl. viz tabulka skladeb</t>
  </si>
  <si>
    <t>pokládka - 2 vrstvy, prokládaně</t>
  </si>
  <si>
    <t>tepelná vodivost: λ = 0,037 W/mK</t>
  </si>
  <si>
    <t>separační vrstva</t>
  </si>
  <si>
    <t>Filtek (Dektrade)</t>
  </si>
  <si>
    <t>EPS 100 S, (Bachl)</t>
  </si>
  <si>
    <t>netkaná geotextílie, mat. 100% polypropylen</t>
  </si>
  <si>
    <t>s odolností proti plísním, běžným chemikáliím</t>
  </si>
  <si>
    <t>expandovaný stabilizovaný polystyren - EPS 100 S stabil</t>
  </si>
  <si>
    <t>nosná deska obvod. pláště - dřevěný lepený panel</t>
  </si>
  <si>
    <t>DekPanel D 81 F (Dektrade)</t>
  </si>
  <si>
    <t>certifikovaný třívrstvý dřevěný panel s vloženou parotěsnou fólií, celk. tl. 81 mm pro použití na obvodové stěny</t>
  </si>
  <si>
    <t>difuzní součinitel integrované fólie tl. 0,25 mm; sd ≥ 4,45 m</t>
  </si>
  <si>
    <t>plošná hmotnost 300g/m2</t>
  </si>
  <si>
    <t>pevnost v tahu: v podélném směru 20 kN/m (-2 kN/m), v příčném směru 11,5 kN/m (-1,0 kN/m)</t>
  </si>
  <si>
    <t>tažnost: v podélném směru 70 % (±20 %), v příčném směru 115 % (±25 %)</t>
  </si>
  <si>
    <t>odolnost proti dynamickému protržení:  10 mm (+3 mm)</t>
  </si>
  <si>
    <t>odolnost proti statickému protržení:  2300 N (-300N)</t>
  </si>
  <si>
    <t>DEKPLAN 76 (Dektrade)</t>
  </si>
  <si>
    <t>Hydroizolační fólie z měkčeného PVC</t>
  </si>
  <si>
    <t>odolná proti účinkům UV záření a vyhovující požadavkům na účinky umělého povětrnostního stárnutí</t>
  </si>
  <si>
    <t xml:space="preserve">vhodná pro použití v požárně neb. prostoru </t>
  </si>
  <si>
    <t>tloušťka: 2,0mm</t>
  </si>
  <si>
    <t>plošná hmotnost: 2,35 kg/m2</t>
  </si>
  <si>
    <t>rozměrová stálost: 0,3 % dle EN 1107-2</t>
  </si>
  <si>
    <t>faktor difúzního odporu: 15000</t>
  </si>
  <si>
    <t>odolnost proti krupobití: 17 m/s dle EN 13583</t>
  </si>
  <si>
    <t>třída reakce na oheň: E dle EN 13501-1</t>
  </si>
  <si>
    <t>max. tahová síla N/50mm: 1000 v podélném směru , 1000 v příčném směru</t>
  </si>
  <si>
    <t>tažnost: v podélném směru 15%, v příčném směru 15 %</t>
  </si>
  <si>
    <t>odolnost proti statickému zatížení: 20 kg</t>
  </si>
  <si>
    <t>odolnost proti nárazu: 300 mm</t>
  </si>
  <si>
    <t>Odolnost proti protrhávání: podélně 180N, příčně 180 N dle EN 12310-2</t>
  </si>
  <si>
    <t>Odolnost proti odlupování ve spoji: 150 N/50 mm dle EN 12316-2</t>
  </si>
  <si>
    <t>Smyková odolnost ve spoji: 800 N/50 mm dle EN 12317-2</t>
  </si>
  <si>
    <t>Ohebnost za nízkých teplot: -25st. C  dle EN 495-5</t>
  </si>
  <si>
    <t>vyrovnávací stěrka</t>
  </si>
  <si>
    <t>výmalba</t>
  </si>
  <si>
    <t>vyrovnávací samonivelační stěrka</t>
  </si>
  <si>
    <t>stávající stropní konstrukce</t>
  </si>
  <si>
    <t>panely / žb deska</t>
  </si>
  <si>
    <t>Celkem podlahová konstrukce</t>
  </si>
  <si>
    <t>Celkem konstrukce</t>
  </si>
  <si>
    <t>ker. dlažba + spárovačka</t>
  </si>
  <si>
    <t>protiskluz., včetně soklu a ker. obkladu</t>
  </si>
  <si>
    <t>hydroizolační stěrka</t>
  </si>
  <si>
    <t>PVC krytina</t>
  </si>
  <si>
    <t>tep. izolace EPS 100</t>
  </si>
  <si>
    <t>tep. izolace - spádové klíny EPS 200 S - 2% spád</t>
  </si>
  <si>
    <t>parozábrana - asfalt. pás</t>
  </si>
  <si>
    <t>instalační dutina</t>
  </si>
  <si>
    <t>SDK předstěna na ocel. profilech</t>
  </si>
  <si>
    <t>cementotřísková deska</t>
  </si>
  <si>
    <t>fasádní omítka na perlinku a stěrku</t>
  </si>
  <si>
    <t>izol. desky musí splňovat požadavek na tuhost i při aplikaci na TR plech</t>
  </si>
  <si>
    <t>SDK opláštění tl. 12,5 - REI 15 DP1</t>
  </si>
  <si>
    <t>stěrka + penetrace</t>
  </si>
  <si>
    <t>W02</t>
  </si>
  <si>
    <t>FORBO Eternal</t>
  </si>
  <si>
    <t>ocel. TR plech - viz statika</t>
  </si>
  <si>
    <t>OK - ocel. rámy HEA viz statika</t>
  </si>
  <si>
    <t>REI 30 - viz PBŘ</t>
  </si>
  <si>
    <t>kazetový minerální podhled</t>
  </si>
  <si>
    <t>certifikovaná dřevěná vícevrstvá šroubovaná deska s vloženou parotěs. fólií</t>
  </si>
  <si>
    <t>staticky nezávislá na dřevěné desce</t>
  </si>
  <si>
    <t>parotěsná fólie</t>
  </si>
  <si>
    <t>pečlive napojit po obvodě na parotěs W01 a střechy</t>
  </si>
  <si>
    <t>napínaný podhled</t>
  </si>
  <si>
    <t>tloušťka: 170 µm</t>
  </si>
  <si>
    <t>plošná hmotnost: 221 g/m2</t>
  </si>
  <si>
    <t>dodávka včetně osazovacího rámečku</t>
  </si>
  <si>
    <t>třída reakce na oheň: B dle EN 13501-1, klasifikace: B-s2, d0</t>
  </si>
  <si>
    <t>PVC stabilizovaná, plastifikovaná fólie, průsvitná - OPAK pro napínané podhledy</t>
  </si>
  <si>
    <t>minerální kazetový podhled</t>
  </si>
  <si>
    <t>kazety: bílý povrch, na rubové straně netkaná tetílie ze skelného vlákna, boky opatřeny nátěrem</t>
  </si>
  <si>
    <t>podhledové minerální kazety 600x600mm, hrana A15</t>
  </si>
  <si>
    <t>dodávka včetně roštu</t>
  </si>
  <si>
    <t>hmotnost: 2kg / m2</t>
  </si>
  <si>
    <t>tl. kazet 15 mm vyrobeny z minerální vlny</t>
  </si>
  <si>
    <t>třída reakce na oheň: A dle EN 13501-1</t>
  </si>
  <si>
    <t>koeficient odraženého světla dle ISO 7724-2 min. 85%</t>
  </si>
  <si>
    <t>rozměrová stálost až do 100% relat. vlhkosti vzduchu v interiéru</t>
  </si>
  <si>
    <t>W03</t>
  </si>
  <si>
    <t>stávající omítka</t>
  </si>
  <si>
    <t>Technická specifikace materiálu - Střecha , podhledy</t>
  </si>
  <si>
    <t>stávající atikový panel</t>
  </si>
  <si>
    <t>demontovat stávající zateplení KZS s EPS</t>
  </si>
  <si>
    <t>Zateplení obvodové stěny - stávající atikový panel - kontaktní zatpl. systém - REI 15 DP1 - vodorovný pož. pás</t>
  </si>
  <si>
    <t>viz PBŘ</t>
  </si>
  <si>
    <t>Rozšíření nástavby školy - SPŠ Brno</t>
  </si>
  <si>
    <t>Deklarovaný součinitel tepelné vodivosti λD: 0,036 W.m-1.K-1</t>
  </si>
  <si>
    <t>pevnost v tlaku: 20 kPa</t>
  </si>
  <si>
    <t>tepelná izolace obvodových stěn - Etics</t>
  </si>
  <si>
    <t>izolační fasádní desky pro kontaktní zateplovací systém (KZS) - tuhá deska z kamenné vlny</t>
  </si>
  <si>
    <t>kročejová izolace MV</t>
  </si>
  <si>
    <t>litý cementový potěr F5</t>
  </si>
  <si>
    <t>dilatovat dle tgl předpisu výrobce</t>
  </si>
  <si>
    <t>učebny, chodby, kabinet</t>
  </si>
  <si>
    <t>soc. zázemí</t>
  </si>
  <si>
    <t>S02</t>
  </si>
  <si>
    <t>Fasádní vata z kamenné vlny</t>
  </si>
  <si>
    <t>Kód značení:</t>
  </si>
  <si>
    <t>desky z min. čedičové vaty pro kročejový útlum podlah s užitným zatížením max. 4kN/m2</t>
  </si>
  <si>
    <t>vyrovnávací pěnobeton CF400-E</t>
  </si>
  <si>
    <t>S03</t>
  </si>
  <si>
    <t xml:space="preserve"> - 60 mm</t>
  </si>
  <si>
    <t>OSB 25 mm P+D</t>
  </si>
  <si>
    <t>OK - ocel. rámy viz statika</t>
  </si>
  <si>
    <t>Samolepicí asfaltový pás GLASTEK 30 STICKER PLUS KVK</t>
  </si>
  <si>
    <t>plošná hmotnost - 3,5 kg/m2</t>
  </si>
  <si>
    <t>tloušťka: 3mm</t>
  </si>
  <si>
    <t>tažnost: podélně 4 (± 2) %, příčně 4 (± 2) %</t>
  </si>
  <si>
    <t>odolnost proti nárazu: 600mm</t>
  </si>
  <si>
    <t>pevnost spoje - smyková odolnost: podélně 1 100 (± 200) N/50 mm, příčně 1 000 (± 200) N/50 mm</t>
  </si>
  <si>
    <t>ohebnost za nízkých teplot: -20st C</t>
  </si>
  <si>
    <t>ekvivalentní difúzní tloušťka sd: 87 m</t>
  </si>
  <si>
    <t>samolepící na TR plech a po obvodě vytaženo na atiku a napojit na svislou parotěsnou fólii obvodových stěn</t>
  </si>
  <si>
    <r>
      <t xml:space="preserve">Chování při vnějším požáru - třída: BROOF (t1), </t>
    </r>
    <r>
      <rPr>
        <b/>
        <sz val="10"/>
        <rFont val="Arial CE"/>
        <charset val="238"/>
      </rPr>
      <t>BROOF (t3)</t>
    </r>
    <r>
      <rPr>
        <sz val="10"/>
        <rFont val="Arial CE"/>
        <charset val="238"/>
      </rPr>
      <t>, dle EN 13501-5</t>
    </r>
  </si>
  <si>
    <t>krček / BROOF (t3)</t>
  </si>
  <si>
    <t>resp. 300</t>
  </si>
  <si>
    <t>samolepící na OSB a po obvodě vytaženo na atiku a napojit na svislou parotěsnou fólii obvodových stěn</t>
  </si>
  <si>
    <t xml:space="preserve"> - 695 mm</t>
  </si>
  <si>
    <t xml:space="preserve"> - 1230 mm</t>
  </si>
  <si>
    <t>hlavní střecha na nástavbě / BROOF (t3)</t>
  </si>
  <si>
    <t>spodní střecha vedle nástavby / BROOF (t3)</t>
  </si>
  <si>
    <t>stávající vrstva</t>
  </si>
  <si>
    <t xml:space="preserve"> -250  / nové spádování a doplnění střechy</t>
  </si>
  <si>
    <t>stropní panely / žb deska nad 4.np</t>
  </si>
  <si>
    <t>třída reakce na oheň EN 13 501-1 je A2-s1, d0</t>
  </si>
  <si>
    <t>ocel. nosný rošt - jakl viz statika + MV</t>
  </si>
  <si>
    <t>ocel. prvky vypěnit PUR pěnou</t>
  </si>
  <si>
    <t>W01a</t>
  </si>
  <si>
    <t>W02a</t>
  </si>
  <si>
    <t>OSB deska</t>
  </si>
  <si>
    <t>certifikovaná skladba - EI 30 DP3</t>
  </si>
  <si>
    <t>Fasádní vata z kamenné vlny + fošny 40/200 na svislo</t>
  </si>
  <si>
    <t>Standardní obvodová stěna - kontaktní zatpl. systém - EW 30-DP3, Etics</t>
  </si>
  <si>
    <t>Standardní  atika - kontaktní zatpl. systém - EW 30-DP3, Etics</t>
  </si>
  <si>
    <t>Obvodová stěna - kontaktní zatpl. systém - EI 30-DP1 - svislé požární pásy a obvodová stěna na CHÚC, Etics</t>
  </si>
  <si>
    <t>lepená a mechanicky kotvená, Etics</t>
  </si>
  <si>
    <t>fošny á 500 mm, Etics</t>
  </si>
  <si>
    <t>Atika EW 30-DP1 - kontaktní zatpl. systém - svislé požární pásy, obvodová stěna na CHÚC, Etics</t>
  </si>
  <si>
    <t>cementotřísková deska nad TR plechy po H.H. atiky</t>
  </si>
  <si>
    <t>podklad pro asfaltový parotěs. pás střechy</t>
  </si>
  <si>
    <t>ocel. nosný rošt - konzola - jakl viz statika + MV</t>
  </si>
  <si>
    <t>P01a</t>
  </si>
  <si>
    <t>nová podesta</t>
  </si>
  <si>
    <t>přebrousit</t>
  </si>
  <si>
    <t>nová schodišťová ramena</t>
  </si>
  <si>
    <t>minerální podhled</t>
  </si>
  <si>
    <t>SDK požární podhled D112, ocel. rošt zavěšený na TR plechu</t>
  </si>
  <si>
    <t>SDK podhled D112 - REI 15 DP1</t>
  </si>
  <si>
    <t>TR plech a bet. C16/20 viz statika</t>
  </si>
  <si>
    <t>ocel. stropnice viz statika</t>
  </si>
  <si>
    <t>PODIUM</t>
  </si>
  <si>
    <t>vyztužená vyrovnávací samonivelační stěrka</t>
  </si>
  <si>
    <t>dřevěné hranololy 60/150 á 625 mm</t>
  </si>
  <si>
    <t>Vysoce zátěžová homogenní bio-vinylová podlahová krytina v rolích. Celková tloušťka 2mm, laserem tvrzená povrchová úprava Evercare s vysokou odolností vůči chemikáliím nevyžadující aplikaci ochranných emulzí.  Reakce na oheň Bfl-s1, obsahuje bioplastifikátor, váha ≤ 2580 g/m2, součinitel smykového tření dle ČSN 744507 min. 0,6. TVOC po 28 dnech &lt; 10μg/ m3 dle ISO 16000-6. Bez obsahu těžkých kovů a ftalátů spadajících do skupiny CMR (karcinogeny, mutageny, reprotoxika dle REACH). Produkt obsahuje změkčovadla ze 100% přírodních surovin(cereálie). Třída zátěže 34-43, Třída otěru „T“.</t>
  </si>
  <si>
    <t>Soklová lišta bude použitá plastová bílá výšky cca 60mm s možností vložení proužku pvc do soklové lišty</t>
  </si>
  <si>
    <t xml:space="preserve">- gramáž materiálu max. 2580 g/m2 (= nízký obsah plniv/vysoký obsah pvc) </t>
  </si>
  <si>
    <t>- zbytkový otlak dle normy EN 433 v hodnotě 0,03 mm</t>
  </si>
  <si>
    <t>- rozměrová stálost dle normy EN 434 ≤ 0,40%</t>
  </si>
  <si>
    <t>Obsah pojiva ISO 10581 –„ I“</t>
  </si>
  <si>
    <t>- reakce na oheň dle normy EN 13 501- 1 - třída Bfl-s1</t>
  </si>
  <si>
    <t>- sklon ke vzniku statické elektřiny dle normy EN 1815 &lt; 2 kv</t>
  </si>
  <si>
    <t>- evropská klasifikace dle normy EN 685  34-43</t>
  </si>
  <si>
    <t>- protiskluznost dle normy ČSN 744507 min. 0,6.</t>
  </si>
  <si>
    <t>- skupina odolnosti dle normy EN 649 -  T</t>
  </si>
  <si>
    <t>- stálobarevnost dle normy EN 20 102-B02 s výsledkem ≥6</t>
  </si>
  <si>
    <t>- Tepelná vodivost dle normy EN 12 524    0.25 W/(m.K)</t>
  </si>
  <si>
    <r>
      <t xml:space="preserve">- povrchová úprava - </t>
    </r>
    <r>
      <rPr>
        <b/>
        <sz val="11"/>
        <rFont val="Calibri"/>
        <family val="2"/>
        <charset val="238"/>
      </rPr>
      <t>laserem tvrzená povrchová úprava Evercare</t>
    </r>
  </si>
  <si>
    <t>- protibakteriální a protiplísňová úprava zamezující šířením mikroorganismů</t>
  </si>
  <si>
    <t>- vhodná na podlahové topení</t>
  </si>
  <si>
    <t>- barevnost např.  Symbioz</t>
  </si>
  <si>
    <t>PVC podlahová krytina - Homogenní  bio-vinylová podlaha</t>
  </si>
  <si>
    <t>PVC - Homogenní  bio-vinylová podlaha</t>
  </si>
  <si>
    <t>ocel. schodnice + TR plech a bet. C20/25 viz statika</t>
  </si>
  <si>
    <t>nadbetonované schod. stupně z betonu C20/25</t>
  </si>
  <si>
    <t>dlažba protiskluzová, určená do veřejných prostor- soc. zázemí, R11, splňující požadavek ČSN 74 4505</t>
  </si>
  <si>
    <t>systémová sádrovláknitá podlahová deska P+D/ E20</t>
  </si>
  <si>
    <t>PVC / VINYL</t>
  </si>
  <si>
    <t>lepidlo na PVC / VINYL</t>
  </si>
  <si>
    <t>Lepidlo PVC / VINYL</t>
  </si>
  <si>
    <t>certifikace ve skladbě s KZS/MV a SDK předstěnou na EW 30 / DP3</t>
  </si>
  <si>
    <r>
      <rPr>
        <b/>
        <sz val="10"/>
        <rFont val="Arial CE"/>
        <charset val="238"/>
      </rPr>
      <t xml:space="preserve">samolepící </t>
    </r>
    <r>
      <rPr>
        <sz val="10"/>
        <rFont val="Arial CE"/>
        <charset val="238"/>
      </rPr>
      <t>pás z SBS modifikovaného asfaltu s nosnou vložkou ze skleněné tkaniny 200g/m2</t>
    </r>
  </si>
  <si>
    <t>parotěsná vrstva - samolepící asf. pás</t>
  </si>
  <si>
    <t>povlaková střešní krytina - BROOF (t3)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</si>
</sst>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m_m"/>
  </numFmts>
  <fonts count="14" x14ac:knownFonts="1">
    <font>
      <sz val="10"/>
      <name val="Arial CE"/>
      <charset val="238"/>
    </font>
    <font>
      <b/>
      <sz val="10"/>
      <color indexed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charset val="238"/>
    </font>
    <font>
      <sz val="10"/>
      <name val="Arial CE"/>
      <charset val="238"/>
    </font>
    <font>
      <i/>
      <sz val="10"/>
      <name val="Arial CE"/>
      <charset val="238"/>
    </font>
    <font>
      <sz val="10"/>
      <color theme="0" tint="-0.249977111117893"/>
      <name val="Arial CE"/>
      <charset val="238"/>
    </font>
    <font>
      <sz val="10"/>
      <color rgb="FFFF000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1" xfId="0" applyFont="1" applyBorder="1" applyAlignment="1">
      <alignment wrapText="1"/>
    </xf>
    <xf numFmtId="164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0" fontId="3" fillId="0" borderId="0" xfId="0" applyFont="1" applyAlignment="1">
      <alignment wrapText="1"/>
    </xf>
    <xf numFmtId="164" fontId="3" fillId="0" borderId="0" xfId="0" applyNumberFormat="1" applyFont="1" applyAlignment="1">
      <alignment wrapText="1"/>
    </xf>
    <xf numFmtId="0" fontId="5" fillId="0" borderId="1" xfId="0" applyFont="1" applyBorder="1"/>
    <xf numFmtId="164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0" xfId="0" applyFont="1"/>
    <xf numFmtId="0" fontId="6" fillId="0" borderId="0" xfId="0" applyFont="1" applyAlignment="1">
      <alignment wrapText="1"/>
    </xf>
    <xf numFmtId="164" fontId="6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1" fontId="0" fillId="0" borderId="0" xfId="0" applyNumberFormat="1" applyAlignment="1">
      <alignment wrapText="1"/>
    </xf>
    <xf numFmtId="0" fontId="0" fillId="0" borderId="0" xfId="0" applyAlignment="1">
      <alignment horizontal="left" wrapText="1"/>
    </xf>
    <xf numFmtId="0" fontId="5" fillId="0" borderId="0" xfId="0" applyFont="1"/>
    <xf numFmtId="0" fontId="0" fillId="0" borderId="0" xfId="0" applyBorder="1"/>
    <xf numFmtId="0" fontId="8" fillId="0" borderId="0" xfId="0" applyFont="1"/>
    <xf numFmtId="0" fontId="3" fillId="2" borderId="2" xfId="0" applyFont="1" applyFill="1" applyBorder="1" applyAlignment="1">
      <alignment wrapText="1"/>
    </xf>
    <xf numFmtId="0" fontId="3" fillId="2" borderId="3" xfId="0" applyFont="1" applyFill="1" applyBorder="1" applyAlignment="1">
      <alignment wrapText="1"/>
    </xf>
    <xf numFmtId="164" fontId="3" fillId="2" borderId="3" xfId="0" applyNumberFormat="1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7" fillId="0" borderId="1" xfId="0" applyFont="1" applyBorder="1"/>
    <xf numFmtId="0" fontId="7" fillId="0" borderId="0" xfId="0" applyFont="1" applyBorder="1"/>
    <xf numFmtId="0" fontId="9" fillId="0" borderId="0" xfId="0" applyFont="1" applyBorder="1"/>
    <xf numFmtId="0" fontId="0" fillId="0" borderId="0" xfId="0" applyFont="1"/>
    <xf numFmtId="0" fontId="0" fillId="0" borderId="0" xfId="0" applyFont="1" applyBorder="1"/>
    <xf numFmtId="0" fontId="0" fillId="0" borderId="0" xfId="0" applyFont="1" applyFill="1" applyBorder="1"/>
    <xf numFmtId="0" fontId="10" fillId="0" borderId="0" xfId="0" applyFont="1"/>
    <xf numFmtId="0" fontId="8" fillId="0" borderId="1" xfId="0" applyFont="1" applyBorder="1"/>
    <xf numFmtId="0" fontId="0" fillId="0" borderId="1" xfId="0" applyFont="1" applyBorder="1"/>
    <xf numFmtId="0" fontId="4" fillId="0" borderId="0" xfId="0" applyFont="1"/>
    <xf numFmtId="0" fontId="5" fillId="0" borderId="0" xfId="0" applyFont="1" applyAlignment="1">
      <alignment vertical="top"/>
    </xf>
    <xf numFmtId="1" fontId="0" fillId="0" borderId="0" xfId="0" applyNumberFormat="1" applyAlignment="1">
      <alignment vertical="top" wrapText="1"/>
    </xf>
    <xf numFmtId="0" fontId="0" fillId="0" borderId="0" xfId="0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0" xfId="0" applyFont="1" applyAlignment="1">
      <alignment wrapText="1"/>
    </xf>
    <xf numFmtId="1" fontId="0" fillId="0" borderId="1" xfId="0" applyNumberFormat="1" applyBorder="1" applyAlignment="1">
      <alignment wrapText="1"/>
    </xf>
    <xf numFmtId="0" fontId="11" fillId="0" borderId="0" xfId="0" applyFont="1"/>
    <xf numFmtId="0" fontId="0" fillId="0" borderId="0" xfId="0" applyBorder="1" applyAlignment="1">
      <alignment wrapText="1"/>
    </xf>
    <xf numFmtId="0" fontId="0" fillId="0" borderId="1" xfId="0" applyBorder="1" applyAlignment="1">
      <alignment vertical="top" wrapText="1"/>
    </xf>
    <xf numFmtId="0" fontId="1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4" fillId="2" borderId="5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1" fontId="0" fillId="0" borderId="0" xfId="0" applyNumberFormat="1" applyFont="1" applyAlignment="1">
      <alignment wrapText="1"/>
    </xf>
    <xf numFmtId="0" fontId="0" fillId="0" borderId="0" xfId="0" applyFont="1" applyAlignment="1">
      <alignment wrapText="1"/>
    </xf>
    <xf numFmtId="0" fontId="3" fillId="2" borderId="2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3"/>
  <sheetViews>
    <sheetView tabSelected="1" workbookViewId="0">
      <selection activeCell="A2" sqref="A2:B2"/>
    </sheetView>
  </sheetViews>
  <sheetFormatPr defaultRowHeight="12.75" x14ac:dyDescent="0.2"/>
  <cols>
    <col min="1" max="1" width="5.85546875" customWidth="1"/>
    <col min="2" max="2" width="112.28515625" customWidth="1"/>
    <col min="3" max="3" width="9.140625" hidden="1" customWidth="1"/>
    <col min="4" max="4" width="11.5703125" style="31" hidden="1" customWidth="1"/>
  </cols>
  <sheetData>
    <row r="1" spans="1:4" ht="21.75" customHeight="1" thickBot="1" x14ac:dyDescent="0.25">
      <c r="A1" s="46" t="str">
        <f>'01-Podlahy'!A1:D1</f>
        <v>Rozšíření nástavby školy - SPŠ Brno</v>
      </c>
      <c r="B1" s="46"/>
      <c r="D1" s="31" t="s">
        <v>44</v>
      </c>
    </row>
    <row r="2" spans="1:4" ht="18" customHeight="1" thickBot="1" x14ac:dyDescent="0.25">
      <c r="A2" s="55" t="s">
        <v>26</v>
      </c>
      <c r="B2" s="56"/>
    </row>
    <row r="3" spans="1:4" x14ac:dyDescent="0.2">
      <c r="A3" s="1">
        <v>1</v>
      </c>
      <c r="B3" s="1" t="s">
        <v>112</v>
      </c>
      <c r="D3" s="31" t="s">
        <v>25</v>
      </c>
    </row>
    <row r="4" spans="1:4" x14ac:dyDescent="0.2">
      <c r="A4" s="4"/>
      <c r="B4" t="s">
        <v>310</v>
      </c>
    </row>
    <row r="5" spans="1:4" x14ac:dyDescent="0.2">
      <c r="B5" t="s">
        <v>114</v>
      </c>
    </row>
    <row r="6" spans="1:4" x14ac:dyDescent="0.2">
      <c r="B6" t="s">
        <v>115</v>
      </c>
    </row>
    <row r="7" spans="1:4" x14ac:dyDescent="0.2">
      <c r="B7" t="s">
        <v>113</v>
      </c>
    </row>
    <row r="9" spans="1:4" x14ac:dyDescent="0.2">
      <c r="A9" s="1">
        <v>2</v>
      </c>
      <c r="B9" s="1" t="s">
        <v>306</v>
      </c>
    </row>
    <row r="10" spans="1:4" ht="63.75" x14ac:dyDescent="0.2">
      <c r="B10" s="5" t="s">
        <v>289</v>
      </c>
    </row>
    <row r="11" spans="1:4" x14ac:dyDescent="0.2">
      <c r="B11" t="s">
        <v>290</v>
      </c>
    </row>
    <row r="12" spans="1:4" ht="15" x14ac:dyDescent="0.2">
      <c r="B12" s="44" t="s">
        <v>291</v>
      </c>
    </row>
    <row r="13" spans="1:4" ht="15" x14ac:dyDescent="0.2">
      <c r="B13" s="45" t="s">
        <v>292</v>
      </c>
    </row>
    <row r="14" spans="1:4" ht="15" x14ac:dyDescent="0.2">
      <c r="B14" s="45" t="s">
        <v>293</v>
      </c>
    </row>
    <row r="15" spans="1:4" ht="15" x14ac:dyDescent="0.2">
      <c r="B15" s="45" t="s">
        <v>294</v>
      </c>
    </row>
    <row r="16" spans="1:4" ht="15" x14ac:dyDescent="0.2">
      <c r="B16" s="45" t="s">
        <v>295</v>
      </c>
    </row>
    <row r="17" spans="1:4" ht="15" x14ac:dyDescent="0.2">
      <c r="B17" s="45" t="s">
        <v>296</v>
      </c>
    </row>
    <row r="18" spans="1:4" ht="15" x14ac:dyDescent="0.2">
      <c r="B18" s="45" t="s">
        <v>297</v>
      </c>
    </row>
    <row r="19" spans="1:4" ht="15" x14ac:dyDescent="0.2">
      <c r="B19" s="45" t="s">
        <v>298</v>
      </c>
    </row>
    <row r="20" spans="1:4" ht="15" x14ac:dyDescent="0.2">
      <c r="B20" s="45" t="s">
        <v>299</v>
      </c>
    </row>
    <row r="21" spans="1:4" ht="15" x14ac:dyDescent="0.2">
      <c r="B21" s="45" t="s">
        <v>300</v>
      </c>
    </row>
    <row r="22" spans="1:4" ht="15" x14ac:dyDescent="0.2">
      <c r="B22" s="45" t="s">
        <v>301</v>
      </c>
    </row>
    <row r="23" spans="1:4" ht="15" x14ac:dyDescent="0.2">
      <c r="B23" s="45" t="s">
        <v>302</v>
      </c>
    </row>
    <row r="24" spans="1:4" ht="15" x14ac:dyDescent="0.2">
      <c r="B24" s="45" t="s">
        <v>303</v>
      </c>
    </row>
    <row r="25" spans="1:4" ht="15" x14ac:dyDescent="0.2">
      <c r="B25" s="45" t="s">
        <v>304</v>
      </c>
    </row>
    <row r="26" spans="1:4" ht="15" x14ac:dyDescent="0.2">
      <c r="B26" s="45" t="s">
        <v>305</v>
      </c>
    </row>
    <row r="28" spans="1:4" x14ac:dyDescent="0.2">
      <c r="A28" s="25">
        <v>3</v>
      </c>
      <c r="B28" s="25" t="s">
        <v>38</v>
      </c>
      <c r="D28" s="31" t="s">
        <v>65</v>
      </c>
    </row>
    <row r="29" spans="1:4" x14ac:dyDescent="0.2">
      <c r="B29" t="s">
        <v>32</v>
      </c>
    </row>
    <row r="30" spans="1:4" x14ac:dyDescent="0.2">
      <c r="B30" t="s">
        <v>29</v>
      </c>
    </row>
    <row r="31" spans="1:4" x14ac:dyDescent="0.2">
      <c r="B31" t="s">
        <v>30</v>
      </c>
    </row>
    <row r="32" spans="1:4" x14ac:dyDescent="0.2">
      <c r="B32" t="s">
        <v>31</v>
      </c>
    </row>
    <row r="33" spans="1:4" x14ac:dyDescent="0.2">
      <c r="B33" t="s">
        <v>33</v>
      </c>
    </row>
    <row r="34" spans="1:4" x14ac:dyDescent="0.2">
      <c r="B34" t="s">
        <v>34</v>
      </c>
    </row>
    <row r="35" spans="1:4" x14ac:dyDescent="0.2">
      <c r="B35" t="s">
        <v>35</v>
      </c>
    </row>
    <row r="36" spans="1:4" x14ac:dyDescent="0.2">
      <c r="B36" t="s">
        <v>36</v>
      </c>
    </row>
    <row r="37" spans="1:4" x14ac:dyDescent="0.2">
      <c r="B37" t="s">
        <v>37</v>
      </c>
    </row>
    <row r="39" spans="1:4" x14ac:dyDescent="0.2">
      <c r="A39" s="25">
        <v>4</v>
      </c>
      <c r="B39" s="25" t="s">
        <v>21</v>
      </c>
      <c r="D39" s="31" t="s">
        <v>24</v>
      </c>
    </row>
    <row r="40" spans="1:4" x14ac:dyDescent="0.2">
      <c r="B40" t="s">
        <v>39</v>
      </c>
    </row>
    <row r="41" spans="1:4" x14ac:dyDescent="0.2">
      <c r="B41" t="s">
        <v>40</v>
      </c>
    </row>
    <row r="42" spans="1:4" x14ac:dyDescent="0.2">
      <c r="B42" t="s">
        <v>41</v>
      </c>
    </row>
    <row r="43" spans="1:4" x14ac:dyDescent="0.2">
      <c r="B43" t="s">
        <v>42</v>
      </c>
    </row>
    <row r="44" spans="1:4" x14ac:dyDescent="0.2">
      <c r="B44" t="s">
        <v>43</v>
      </c>
    </row>
    <row r="45" spans="1:4" x14ac:dyDescent="0.2">
      <c r="B45" t="s">
        <v>45</v>
      </c>
    </row>
    <row r="46" spans="1:4" x14ac:dyDescent="0.2">
      <c r="B46" t="s">
        <v>46</v>
      </c>
    </row>
    <row r="47" spans="1:4" x14ac:dyDescent="0.2">
      <c r="B47" t="s">
        <v>47</v>
      </c>
    </row>
    <row r="48" spans="1:4" x14ac:dyDescent="0.2">
      <c r="B48" t="s">
        <v>48</v>
      </c>
    </row>
    <row r="49" spans="1:4" x14ac:dyDescent="0.2">
      <c r="B49" t="s">
        <v>66</v>
      </c>
    </row>
    <row r="50" spans="1:4" x14ac:dyDescent="0.2">
      <c r="B50" t="s">
        <v>49</v>
      </c>
    </row>
    <row r="51" spans="1:4" x14ac:dyDescent="0.2">
      <c r="B51" t="s">
        <v>50</v>
      </c>
    </row>
    <row r="52" spans="1:4" ht="14.25" customHeight="1" x14ac:dyDescent="0.2">
      <c r="B52" s="5" t="s">
        <v>51</v>
      </c>
    </row>
    <row r="53" spans="1:4" x14ac:dyDescent="0.2">
      <c r="B53" t="s">
        <v>52</v>
      </c>
    </row>
    <row r="54" spans="1:4" x14ac:dyDescent="0.2">
      <c r="B54" t="s">
        <v>53</v>
      </c>
    </row>
    <row r="56" spans="1:4" x14ac:dyDescent="0.2">
      <c r="A56" s="25">
        <v>5</v>
      </c>
      <c r="B56" s="25" t="s">
        <v>314</v>
      </c>
      <c r="D56" s="31" t="s">
        <v>190</v>
      </c>
    </row>
    <row r="57" spans="1:4" x14ac:dyDescent="0.2">
      <c r="A57" s="26"/>
      <c r="B57" s="29" t="s">
        <v>77</v>
      </c>
    </row>
    <row r="58" spans="1:4" x14ac:dyDescent="0.2">
      <c r="A58" s="26"/>
      <c r="B58" s="30" t="s">
        <v>87</v>
      </c>
    </row>
    <row r="59" spans="1:4" x14ac:dyDescent="0.2">
      <c r="A59" s="26"/>
      <c r="B59" t="s">
        <v>67</v>
      </c>
    </row>
    <row r="60" spans="1:4" x14ac:dyDescent="0.2">
      <c r="A60" s="26"/>
      <c r="B60" t="s">
        <v>68</v>
      </c>
    </row>
    <row r="61" spans="1:4" x14ac:dyDescent="0.2">
      <c r="A61" s="26"/>
      <c r="B61" t="s">
        <v>69</v>
      </c>
    </row>
    <row r="62" spans="1:4" x14ac:dyDescent="0.2">
      <c r="A62" s="26"/>
      <c r="B62" t="s">
        <v>70</v>
      </c>
    </row>
    <row r="63" spans="1:4" x14ac:dyDescent="0.2">
      <c r="A63" s="26"/>
      <c r="B63" t="s">
        <v>72</v>
      </c>
    </row>
    <row r="64" spans="1:4" x14ac:dyDescent="0.2">
      <c r="A64" s="26"/>
      <c r="B64" s="28" t="s">
        <v>71</v>
      </c>
    </row>
    <row r="65" spans="1:4" x14ac:dyDescent="0.2">
      <c r="A65" s="26"/>
      <c r="B65" s="29" t="s">
        <v>73</v>
      </c>
    </row>
    <row r="66" spans="1:4" x14ac:dyDescent="0.2">
      <c r="B66" s="30" t="s">
        <v>74</v>
      </c>
    </row>
    <row r="67" spans="1:4" x14ac:dyDescent="0.2">
      <c r="B67" s="30" t="s">
        <v>75</v>
      </c>
    </row>
    <row r="68" spans="1:4" x14ac:dyDescent="0.2">
      <c r="B68" s="30" t="s">
        <v>76</v>
      </c>
    </row>
    <row r="69" spans="1:4" x14ac:dyDescent="0.2">
      <c r="B69" s="30" t="s">
        <v>90</v>
      </c>
    </row>
    <row r="70" spans="1:4" x14ac:dyDescent="0.2">
      <c r="B70" s="30"/>
    </row>
    <row r="71" spans="1:4" x14ac:dyDescent="0.2">
      <c r="A71" s="25">
        <v>6</v>
      </c>
      <c r="B71" s="25" t="s">
        <v>22</v>
      </c>
      <c r="D71" s="31" t="s">
        <v>64</v>
      </c>
    </row>
    <row r="72" spans="1:4" x14ac:dyDescent="0.2">
      <c r="A72" s="26"/>
      <c r="B72" s="27" t="s">
        <v>54</v>
      </c>
    </row>
    <row r="73" spans="1:4" x14ac:dyDescent="0.2">
      <c r="A73" s="26"/>
      <c r="B73" s="27" t="s">
        <v>55</v>
      </c>
    </row>
    <row r="74" spans="1:4" x14ac:dyDescent="0.2">
      <c r="A74" s="26"/>
      <c r="B74" t="s">
        <v>56</v>
      </c>
    </row>
    <row r="75" spans="1:4" x14ac:dyDescent="0.2">
      <c r="A75" s="26"/>
      <c r="B75" s="27" t="s">
        <v>57</v>
      </c>
    </row>
    <row r="76" spans="1:4" x14ac:dyDescent="0.2">
      <c r="B76" t="s">
        <v>58</v>
      </c>
    </row>
    <row r="77" spans="1:4" x14ac:dyDescent="0.2">
      <c r="B77" t="s">
        <v>59</v>
      </c>
    </row>
    <row r="78" spans="1:4" x14ac:dyDescent="0.2">
      <c r="B78" s="28" t="s">
        <v>60</v>
      </c>
    </row>
    <row r="79" spans="1:4" x14ac:dyDescent="0.2">
      <c r="B79" t="s">
        <v>61</v>
      </c>
    </row>
    <row r="80" spans="1:4" x14ac:dyDescent="0.2">
      <c r="B80" s="28" t="s">
        <v>62</v>
      </c>
    </row>
    <row r="81" spans="1:4" x14ac:dyDescent="0.2">
      <c r="B81" s="28" t="s">
        <v>63</v>
      </c>
    </row>
    <row r="82" spans="1:4" x14ac:dyDescent="0.2">
      <c r="B82" s="28"/>
    </row>
    <row r="83" spans="1:4" x14ac:dyDescent="0.2">
      <c r="A83" s="25">
        <v>7</v>
      </c>
      <c r="B83" s="25" t="s">
        <v>23</v>
      </c>
      <c r="D83" s="31" t="s">
        <v>79</v>
      </c>
    </row>
    <row r="84" spans="1:4" x14ac:dyDescent="0.2">
      <c r="A84" s="26"/>
      <c r="B84" s="29" t="s">
        <v>80</v>
      </c>
    </row>
    <row r="85" spans="1:4" x14ac:dyDescent="0.2">
      <c r="A85" s="26"/>
      <c r="B85" s="30" t="s">
        <v>78</v>
      </c>
    </row>
    <row r="86" spans="1:4" x14ac:dyDescent="0.2">
      <c r="A86" s="26"/>
      <c r="B86" s="30" t="s">
        <v>81</v>
      </c>
    </row>
    <row r="87" spans="1:4" x14ac:dyDescent="0.2">
      <c r="A87" s="26"/>
      <c r="B87" t="s">
        <v>47</v>
      </c>
    </row>
    <row r="88" spans="1:4" x14ac:dyDescent="0.2">
      <c r="A88" s="26"/>
      <c r="B88" t="s">
        <v>82</v>
      </c>
    </row>
    <row r="89" spans="1:4" x14ac:dyDescent="0.2">
      <c r="A89" s="26"/>
      <c r="B89" s="29" t="s">
        <v>83</v>
      </c>
    </row>
    <row r="90" spans="1:4" x14ac:dyDescent="0.2">
      <c r="A90" s="26"/>
      <c r="B90" s="30" t="s">
        <v>84</v>
      </c>
    </row>
    <row r="91" spans="1:4" x14ac:dyDescent="0.2">
      <c r="A91" s="26"/>
      <c r="B91" s="30" t="s">
        <v>85</v>
      </c>
    </row>
    <row r="92" spans="1:4" x14ac:dyDescent="0.2">
      <c r="B92" s="30" t="s">
        <v>86</v>
      </c>
    </row>
    <row r="93" spans="1:4" x14ac:dyDescent="0.2">
      <c r="B93" s="30" t="s">
        <v>87</v>
      </c>
    </row>
    <row r="94" spans="1:4" x14ac:dyDescent="0.2">
      <c r="B94" s="30" t="s">
        <v>88</v>
      </c>
    </row>
    <row r="95" spans="1:4" x14ac:dyDescent="0.2">
      <c r="B95" s="30" t="s">
        <v>89</v>
      </c>
    </row>
    <row r="96" spans="1:4" x14ac:dyDescent="0.2">
      <c r="B96" s="28"/>
    </row>
    <row r="97" spans="1:4" x14ac:dyDescent="0.2">
      <c r="A97" s="25">
        <v>8</v>
      </c>
      <c r="B97" s="25" t="s">
        <v>27</v>
      </c>
      <c r="D97" s="31" t="s">
        <v>93</v>
      </c>
    </row>
    <row r="98" spans="1:4" x14ac:dyDescent="0.2">
      <c r="A98" s="26"/>
      <c r="B98" s="29" t="s">
        <v>234</v>
      </c>
    </row>
    <row r="99" spans="1:4" x14ac:dyDescent="0.2">
      <c r="B99" s="28" t="s">
        <v>92</v>
      </c>
    </row>
    <row r="100" spans="1:4" x14ac:dyDescent="0.2">
      <c r="B100" t="s">
        <v>91</v>
      </c>
    </row>
    <row r="101" spans="1:4" x14ac:dyDescent="0.2">
      <c r="B101" t="s">
        <v>97</v>
      </c>
    </row>
    <row r="102" spans="1:4" x14ac:dyDescent="0.2">
      <c r="B102" s="28" t="s">
        <v>109</v>
      </c>
    </row>
    <row r="103" spans="1:4" x14ac:dyDescent="0.2">
      <c r="B103" s="28" t="s">
        <v>107</v>
      </c>
    </row>
    <row r="104" spans="1:4" x14ac:dyDescent="0.2">
      <c r="B104" t="s">
        <v>103</v>
      </c>
    </row>
    <row r="105" spans="1:4" x14ac:dyDescent="0.2">
      <c r="B105" t="s">
        <v>104</v>
      </c>
    </row>
    <row r="106" spans="1:4" x14ac:dyDescent="0.2">
      <c r="B106" t="s">
        <v>233</v>
      </c>
    </row>
    <row r="109" spans="1:4" x14ac:dyDescent="0.2">
      <c r="A109" s="25">
        <v>9</v>
      </c>
      <c r="B109" s="25" t="s">
        <v>108</v>
      </c>
      <c r="D109" s="31" t="s">
        <v>95</v>
      </c>
    </row>
    <row r="110" spans="1:4" x14ac:dyDescent="0.2">
      <c r="A110" s="26"/>
      <c r="B110" s="29" t="s">
        <v>94</v>
      </c>
    </row>
    <row r="111" spans="1:4" x14ac:dyDescent="0.2">
      <c r="A111" s="26"/>
      <c r="B111" t="s">
        <v>98</v>
      </c>
    </row>
    <row r="112" spans="1:4" x14ac:dyDescent="0.2">
      <c r="A112" s="26"/>
      <c r="B112" t="s">
        <v>100</v>
      </c>
      <c r="C112" t="s">
        <v>99</v>
      </c>
    </row>
    <row r="113" spans="1:4" x14ac:dyDescent="0.2">
      <c r="A113" s="26"/>
      <c r="B113" t="s">
        <v>101</v>
      </c>
    </row>
    <row r="114" spans="1:4" x14ac:dyDescent="0.2">
      <c r="A114" s="26"/>
      <c r="B114" t="s">
        <v>106</v>
      </c>
    </row>
    <row r="115" spans="1:4" x14ac:dyDescent="0.2">
      <c r="A115" s="26"/>
      <c r="B115" s="28" t="s">
        <v>96</v>
      </c>
    </row>
    <row r="116" spans="1:4" x14ac:dyDescent="0.2">
      <c r="A116" s="26"/>
      <c r="B116" t="s">
        <v>102</v>
      </c>
    </row>
    <row r="117" spans="1:4" x14ac:dyDescent="0.2">
      <c r="A117" s="26"/>
      <c r="B117" t="s">
        <v>103</v>
      </c>
    </row>
    <row r="118" spans="1:4" x14ac:dyDescent="0.2">
      <c r="A118" s="26"/>
      <c r="B118" t="s">
        <v>104</v>
      </c>
    </row>
    <row r="119" spans="1:4" x14ac:dyDescent="0.2">
      <c r="A119" s="26"/>
      <c r="B119" t="s">
        <v>105</v>
      </c>
    </row>
    <row r="122" spans="1:4" x14ac:dyDescent="0.2">
      <c r="A122" s="25">
        <v>10</v>
      </c>
      <c r="B122" s="25" t="s">
        <v>224</v>
      </c>
      <c r="D122" s="31" t="s">
        <v>110</v>
      </c>
    </row>
    <row r="123" spans="1:4" x14ac:dyDescent="0.2">
      <c r="B123" t="s">
        <v>225</v>
      </c>
    </row>
    <row r="124" spans="1:4" x14ac:dyDescent="0.2">
      <c r="B124" t="s">
        <v>111</v>
      </c>
    </row>
    <row r="125" spans="1:4" x14ac:dyDescent="0.2">
      <c r="B125" s="28" t="s">
        <v>222</v>
      </c>
    </row>
    <row r="126" spans="1:4" x14ac:dyDescent="0.2">
      <c r="B126" t="s">
        <v>223</v>
      </c>
    </row>
    <row r="127" spans="1:4" x14ac:dyDescent="0.2">
      <c r="B127" t="s">
        <v>103</v>
      </c>
    </row>
    <row r="128" spans="1:4" x14ac:dyDescent="0.2">
      <c r="B128" t="s">
        <v>104</v>
      </c>
    </row>
    <row r="131" spans="1:4" x14ac:dyDescent="0.2">
      <c r="A131" s="25">
        <v>11</v>
      </c>
      <c r="B131" s="25" t="s">
        <v>116</v>
      </c>
      <c r="D131" s="31" t="s">
        <v>127</v>
      </c>
    </row>
    <row r="132" spans="1:4" x14ac:dyDescent="0.2">
      <c r="B132" t="s">
        <v>119</v>
      </c>
    </row>
    <row r="133" spans="1:4" x14ac:dyDescent="0.2">
      <c r="B133" t="s">
        <v>120</v>
      </c>
    </row>
    <row r="134" spans="1:4" x14ac:dyDescent="0.2">
      <c r="B134" t="s">
        <v>121</v>
      </c>
    </row>
    <row r="135" spans="1:4" x14ac:dyDescent="0.2">
      <c r="B135" t="s">
        <v>124</v>
      </c>
    </row>
    <row r="136" spans="1:4" x14ac:dyDescent="0.2">
      <c r="B136" t="s">
        <v>123</v>
      </c>
    </row>
    <row r="137" spans="1:4" x14ac:dyDescent="0.2">
      <c r="B137" t="s">
        <v>122</v>
      </c>
    </row>
    <row r="138" spans="1:4" x14ac:dyDescent="0.2">
      <c r="B138" t="s">
        <v>125</v>
      </c>
    </row>
    <row r="139" spans="1:4" x14ac:dyDescent="0.2">
      <c r="B139" t="s">
        <v>117</v>
      </c>
    </row>
    <row r="140" spans="1:4" x14ac:dyDescent="0.2">
      <c r="B140" t="s">
        <v>118</v>
      </c>
    </row>
    <row r="142" spans="1:4" x14ac:dyDescent="0.2">
      <c r="A142" s="25">
        <v>12</v>
      </c>
      <c r="B142" s="25" t="s">
        <v>141</v>
      </c>
      <c r="D142" s="31" t="s">
        <v>142</v>
      </c>
    </row>
    <row r="143" spans="1:4" x14ac:dyDescent="0.2">
      <c r="B143" t="s">
        <v>143</v>
      </c>
    </row>
    <row r="144" spans="1:4" x14ac:dyDescent="0.2">
      <c r="B144" t="s">
        <v>144</v>
      </c>
    </row>
    <row r="145" spans="1:4" ht="13.5" thickBot="1" x14ac:dyDescent="0.25">
      <c r="B145" t="s">
        <v>315</v>
      </c>
    </row>
    <row r="146" spans="1:4" ht="26.25" customHeight="1" thickBot="1" x14ac:dyDescent="0.25">
      <c r="A146" s="47" t="s">
        <v>216</v>
      </c>
      <c r="B146" s="48"/>
    </row>
    <row r="147" spans="1:4" x14ac:dyDescent="0.2">
      <c r="A147" s="25"/>
      <c r="B147" s="25" t="s">
        <v>317</v>
      </c>
      <c r="D147" s="31" t="s">
        <v>240</v>
      </c>
    </row>
    <row r="148" spans="1:4" x14ac:dyDescent="0.2">
      <c r="B148" t="s">
        <v>316</v>
      </c>
    </row>
    <row r="149" spans="1:4" x14ac:dyDescent="0.2">
      <c r="B149" t="s">
        <v>126</v>
      </c>
    </row>
    <row r="150" spans="1:4" x14ac:dyDescent="0.2">
      <c r="B150" t="s">
        <v>241</v>
      </c>
    </row>
    <row r="151" spans="1:4" x14ac:dyDescent="0.2">
      <c r="B151" t="s">
        <v>242</v>
      </c>
    </row>
    <row r="152" spans="1:4" x14ac:dyDescent="0.2">
      <c r="B152" t="s">
        <v>128</v>
      </c>
    </row>
    <row r="153" spans="1:4" x14ac:dyDescent="0.2">
      <c r="B153" t="s">
        <v>243</v>
      </c>
      <c r="C153" t="s">
        <v>99</v>
      </c>
    </row>
    <row r="154" spans="1:4" x14ac:dyDescent="0.2">
      <c r="B154" t="s">
        <v>244</v>
      </c>
    </row>
    <row r="155" spans="1:4" x14ac:dyDescent="0.2">
      <c r="B155" t="s">
        <v>129</v>
      </c>
    </row>
    <row r="156" spans="1:4" x14ac:dyDescent="0.2">
      <c r="B156" t="s">
        <v>130</v>
      </c>
    </row>
    <row r="157" spans="1:4" x14ac:dyDescent="0.2">
      <c r="B157" t="s">
        <v>245</v>
      </c>
    </row>
    <row r="158" spans="1:4" x14ac:dyDescent="0.2">
      <c r="B158" t="s">
        <v>246</v>
      </c>
    </row>
    <row r="159" spans="1:4" x14ac:dyDescent="0.2">
      <c r="B159" t="s">
        <v>131</v>
      </c>
    </row>
    <row r="160" spans="1:4" x14ac:dyDescent="0.2">
      <c r="B160" t="s">
        <v>247</v>
      </c>
    </row>
    <row r="162" spans="1:4" x14ac:dyDescent="0.2">
      <c r="A162" s="25"/>
      <c r="B162" s="25" t="s">
        <v>28</v>
      </c>
      <c r="D162" s="31" t="s">
        <v>137</v>
      </c>
    </row>
    <row r="163" spans="1:4" x14ac:dyDescent="0.2">
      <c r="B163" t="s">
        <v>140</v>
      </c>
    </row>
    <row r="164" spans="1:4" x14ac:dyDescent="0.2">
      <c r="B164" t="s">
        <v>134</v>
      </c>
    </row>
    <row r="165" spans="1:4" x14ac:dyDescent="0.2">
      <c r="B165" t="s">
        <v>132</v>
      </c>
    </row>
    <row r="166" spans="1:4" x14ac:dyDescent="0.2">
      <c r="B166" t="s">
        <v>133</v>
      </c>
    </row>
    <row r="167" spans="1:4" x14ac:dyDescent="0.2">
      <c r="B167" t="s">
        <v>186</v>
      </c>
    </row>
    <row r="169" spans="1:4" x14ac:dyDescent="0.2">
      <c r="A169" s="25"/>
      <c r="B169" s="25" t="s">
        <v>135</v>
      </c>
      <c r="D169" s="31" t="s">
        <v>136</v>
      </c>
    </row>
    <row r="170" spans="1:4" x14ac:dyDescent="0.2">
      <c r="B170" t="s">
        <v>138</v>
      </c>
    </row>
    <row r="171" spans="1:4" x14ac:dyDescent="0.2">
      <c r="B171" t="s">
        <v>139</v>
      </c>
    </row>
    <row r="172" spans="1:4" x14ac:dyDescent="0.2">
      <c r="B172" t="s">
        <v>145</v>
      </c>
    </row>
    <row r="173" spans="1:4" x14ac:dyDescent="0.2">
      <c r="B173" t="s">
        <v>146</v>
      </c>
    </row>
    <row r="174" spans="1:4" x14ac:dyDescent="0.2">
      <c r="B174" t="s">
        <v>147</v>
      </c>
    </row>
    <row r="175" spans="1:4" x14ac:dyDescent="0.2">
      <c r="B175" t="s">
        <v>148</v>
      </c>
    </row>
    <row r="176" spans="1:4" x14ac:dyDescent="0.2">
      <c r="B176" t="s">
        <v>149</v>
      </c>
    </row>
    <row r="178" spans="1:4" x14ac:dyDescent="0.2">
      <c r="A178" s="25"/>
      <c r="B178" s="25" t="s">
        <v>318</v>
      </c>
      <c r="D178" s="31" t="s">
        <v>150</v>
      </c>
    </row>
    <row r="179" spans="1:4" x14ac:dyDescent="0.2">
      <c r="B179" t="s">
        <v>151</v>
      </c>
    </row>
    <row r="180" spans="1:4" x14ac:dyDescent="0.2">
      <c r="B180" t="s">
        <v>152</v>
      </c>
    </row>
    <row r="181" spans="1:4" x14ac:dyDescent="0.2">
      <c r="B181" t="s">
        <v>153</v>
      </c>
    </row>
    <row r="182" spans="1:4" x14ac:dyDescent="0.2">
      <c r="B182" t="s">
        <v>154</v>
      </c>
    </row>
    <row r="183" spans="1:4" x14ac:dyDescent="0.2">
      <c r="B183" t="s">
        <v>155</v>
      </c>
    </row>
    <row r="184" spans="1:4" x14ac:dyDescent="0.2">
      <c r="B184" t="s">
        <v>156</v>
      </c>
    </row>
    <row r="185" spans="1:4" x14ac:dyDescent="0.2">
      <c r="B185" t="s">
        <v>157</v>
      </c>
    </row>
    <row r="186" spans="1:4" x14ac:dyDescent="0.2">
      <c r="B186" t="s">
        <v>158</v>
      </c>
    </row>
    <row r="187" spans="1:4" x14ac:dyDescent="0.2">
      <c r="B187" t="s">
        <v>249</v>
      </c>
    </row>
    <row r="188" spans="1:4" x14ac:dyDescent="0.2">
      <c r="B188" t="s">
        <v>159</v>
      </c>
    </row>
    <row r="189" spans="1:4" x14ac:dyDescent="0.2">
      <c r="B189" t="s">
        <v>160</v>
      </c>
    </row>
    <row r="190" spans="1:4" x14ac:dyDescent="0.2">
      <c r="B190" t="s">
        <v>161</v>
      </c>
    </row>
    <row r="191" spans="1:4" x14ac:dyDescent="0.2">
      <c r="B191" t="s">
        <v>162</v>
      </c>
    </row>
    <row r="192" spans="1:4" x14ac:dyDescent="0.2">
      <c r="B192" t="s">
        <v>163</v>
      </c>
    </row>
    <row r="193" spans="1:2" x14ac:dyDescent="0.2">
      <c r="B193" t="s">
        <v>164</v>
      </c>
    </row>
    <row r="194" spans="1:2" x14ac:dyDescent="0.2">
      <c r="B194" t="s">
        <v>165</v>
      </c>
    </row>
    <row r="195" spans="1:2" x14ac:dyDescent="0.2">
      <c r="B195" t="s">
        <v>166</v>
      </c>
    </row>
    <row r="196" spans="1:2" x14ac:dyDescent="0.2">
      <c r="B196" t="s">
        <v>167</v>
      </c>
    </row>
    <row r="198" spans="1:2" x14ac:dyDescent="0.2">
      <c r="A198" s="25"/>
      <c r="B198" s="25" t="s">
        <v>199</v>
      </c>
    </row>
    <row r="199" spans="1:2" x14ac:dyDescent="0.2">
      <c r="B199" t="s">
        <v>204</v>
      </c>
    </row>
    <row r="200" spans="1:2" x14ac:dyDescent="0.2">
      <c r="B200" t="s">
        <v>200</v>
      </c>
    </row>
    <row r="201" spans="1:2" x14ac:dyDescent="0.2">
      <c r="B201" t="s">
        <v>201</v>
      </c>
    </row>
    <row r="202" spans="1:2" x14ac:dyDescent="0.2">
      <c r="B202" t="s">
        <v>203</v>
      </c>
    </row>
    <row r="203" spans="1:2" x14ac:dyDescent="0.2">
      <c r="B203" t="s">
        <v>202</v>
      </c>
    </row>
    <row r="205" spans="1:2" x14ac:dyDescent="0.2">
      <c r="A205" s="25"/>
      <c r="B205" s="25" t="s">
        <v>205</v>
      </c>
    </row>
    <row r="206" spans="1:2" x14ac:dyDescent="0.2">
      <c r="B206" t="s">
        <v>207</v>
      </c>
    </row>
    <row r="207" spans="1:2" x14ac:dyDescent="0.2">
      <c r="B207" t="s">
        <v>208</v>
      </c>
    </row>
    <row r="208" spans="1:2" x14ac:dyDescent="0.2">
      <c r="B208" t="s">
        <v>210</v>
      </c>
    </row>
    <row r="209" spans="2:2" x14ac:dyDescent="0.2">
      <c r="B209" t="s">
        <v>206</v>
      </c>
    </row>
    <row r="210" spans="2:2" x14ac:dyDescent="0.2">
      <c r="B210" t="s">
        <v>209</v>
      </c>
    </row>
    <row r="211" spans="2:2" x14ac:dyDescent="0.2">
      <c r="B211" t="s">
        <v>211</v>
      </c>
    </row>
    <row r="212" spans="2:2" x14ac:dyDescent="0.2">
      <c r="B212" t="s">
        <v>212</v>
      </c>
    </row>
    <row r="213" spans="2:2" x14ac:dyDescent="0.2">
      <c r="B213" t="s">
        <v>213</v>
      </c>
    </row>
  </sheetData>
  <mergeCells count="3">
    <mergeCell ref="A1:B1"/>
    <mergeCell ref="A2:B2"/>
    <mergeCell ref="A146:B146"/>
  </mergeCells>
  <pageMargins left="0.78740157499999996" right="0.78740157499999996" top="0.984251969" bottom="0.984251969" header="0.4921259845" footer="0.4921259845"/>
  <pageSetup paperSize="9" scale="94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6"/>
  <sheetViews>
    <sheetView workbookViewId="0">
      <pane ySplit="2" topLeftCell="A27" activePane="bottomLeft" state="frozen"/>
      <selection pane="bottomLeft" activeCell="B70" sqref="B70"/>
    </sheetView>
  </sheetViews>
  <sheetFormatPr defaultRowHeight="12.75" x14ac:dyDescent="0.2"/>
  <cols>
    <col min="1" max="1" width="5.7109375" style="20" customWidth="1"/>
    <col min="2" max="2" width="45.7109375" style="20" customWidth="1"/>
    <col min="3" max="3" width="7.140625" style="20" customWidth="1"/>
    <col min="4" max="4" width="47.5703125" style="20" customWidth="1"/>
    <col min="5" max="16384" width="9.140625" style="20"/>
  </cols>
  <sheetData>
    <row r="1" spans="1:4" ht="27" customHeight="1" thickBot="1" x14ac:dyDescent="0.25">
      <c r="A1" s="46" t="s">
        <v>221</v>
      </c>
      <c r="B1" s="46"/>
      <c r="C1" s="46"/>
      <c r="D1" s="46"/>
    </row>
    <row r="2" spans="1:4" ht="25.15" customHeight="1" thickBot="1" x14ac:dyDescent="0.25">
      <c r="A2" s="21" t="s">
        <v>0</v>
      </c>
      <c r="B2" s="22" t="s">
        <v>6</v>
      </c>
      <c r="C2" s="23" t="s">
        <v>1</v>
      </c>
      <c r="D2" s="24" t="s">
        <v>2</v>
      </c>
    </row>
    <row r="3" spans="1:4" x14ac:dyDescent="0.2">
      <c r="A3" s="1" t="s">
        <v>5</v>
      </c>
      <c r="B3" s="1" t="s">
        <v>307</v>
      </c>
      <c r="C3" s="49" t="s">
        <v>280</v>
      </c>
      <c r="D3" s="49"/>
    </row>
    <row r="4" spans="1:4" x14ac:dyDescent="0.2">
      <c r="B4" s="28" t="s">
        <v>312</v>
      </c>
      <c r="C4" s="20">
        <v>2</v>
      </c>
    </row>
    <row r="5" spans="1:4" x14ac:dyDescent="0.2">
      <c r="B5" s="28" t="s">
        <v>313</v>
      </c>
      <c r="C5" s="20">
        <v>1</v>
      </c>
    </row>
    <row r="6" spans="1:4" x14ac:dyDescent="0.2">
      <c r="B6" s="28" t="s">
        <v>168</v>
      </c>
      <c r="C6" s="20">
        <v>2</v>
      </c>
      <c r="D6" s="28" t="s">
        <v>279</v>
      </c>
    </row>
    <row r="7" spans="1:4" x14ac:dyDescent="0.2">
      <c r="B7" s="28" t="s">
        <v>10</v>
      </c>
    </row>
    <row r="8" spans="1:4" x14ac:dyDescent="0.2">
      <c r="B8" s="28" t="s">
        <v>309</v>
      </c>
      <c r="C8" s="28">
        <v>150</v>
      </c>
      <c r="D8" s="28" t="s">
        <v>279</v>
      </c>
    </row>
    <row r="9" spans="1:4" x14ac:dyDescent="0.2">
      <c r="B9" s="28" t="s">
        <v>308</v>
      </c>
      <c r="C9" s="28">
        <v>180</v>
      </c>
    </row>
    <row r="10" spans="1:4" x14ac:dyDescent="0.2">
      <c r="B10" s="28" t="s">
        <v>187</v>
      </c>
      <c r="C10" s="28">
        <v>12.5</v>
      </c>
    </row>
    <row r="11" spans="1:4" x14ac:dyDescent="0.2">
      <c r="B11" s="28" t="s">
        <v>188</v>
      </c>
      <c r="C11" s="28">
        <v>2</v>
      </c>
    </row>
    <row r="12" spans="1:4" x14ac:dyDescent="0.2">
      <c r="A12" s="32"/>
      <c r="B12" s="33" t="s">
        <v>169</v>
      </c>
      <c r="C12" s="32"/>
      <c r="D12" s="32"/>
    </row>
    <row r="13" spans="1:4" x14ac:dyDescent="0.2">
      <c r="B13" s="34" t="s">
        <v>174</v>
      </c>
      <c r="C13" s="34">
        <f>SUM(C4:C12)</f>
        <v>349.5</v>
      </c>
      <c r="D13" s="34"/>
    </row>
    <row r="15" spans="1:4" x14ac:dyDescent="0.2">
      <c r="A15" s="1" t="s">
        <v>277</v>
      </c>
      <c r="B15" s="1" t="s">
        <v>307</v>
      </c>
      <c r="C15" s="49" t="s">
        <v>278</v>
      </c>
      <c r="D15" s="49"/>
    </row>
    <row r="16" spans="1:4" x14ac:dyDescent="0.2">
      <c r="B16" s="28" t="s">
        <v>312</v>
      </c>
      <c r="C16" s="20">
        <v>2</v>
      </c>
    </row>
    <row r="17" spans="1:4" x14ac:dyDescent="0.2">
      <c r="B17" s="28" t="s">
        <v>313</v>
      </c>
      <c r="C17" s="20">
        <v>1</v>
      </c>
    </row>
    <row r="18" spans="1:4" x14ac:dyDescent="0.2">
      <c r="B18" s="28" t="s">
        <v>168</v>
      </c>
      <c r="D18" s="28" t="s">
        <v>279</v>
      </c>
    </row>
    <row r="19" spans="1:4" x14ac:dyDescent="0.2">
      <c r="B19" s="28" t="s">
        <v>10</v>
      </c>
      <c r="C19" s="20">
        <v>2</v>
      </c>
    </row>
    <row r="20" spans="1:4" x14ac:dyDescent="0.2">
      <c r="B20" s="28" t="s">
        <v>227</v>
      </c>
      <c r="C20" s="28">
        <v>55</v>
      </c>
      <c r="D20" s="28" t="s">
        <v>228</v>
      </c>
    </row>
    <row r="21" spans="1:4" x14ac:dyDescent="0.2">
      <c r="B21" s="28" t="s">
        <v>226</v>
      </c>
      <c r="C21" s="28">
        <v>40</v>
      </c>
    </row>
    <row r="22" spans="1:4" x14ac:dyDescent="0.2">
      <c r="B22" s="28" t="s">
        <v>3</v>
      </c>
      <c r="C22" s="28"/>
    </row>
    <row r="23" spans="1:4" x14ac:dyDescent="0.2">
      <c r="B23" s="28" t="s">
        <v>284</v>
      </c>
      <c r="C23" s="28">
        <v>100</v>
      </c>
    </row>
    <row r="24" spans="1:4" x14ac:dyDescent="0.2">
      <c r="B24" s="28" t="s">
        <v>285</v>
      </c>
      <c r="C24" s="28">
        <v>180</v>
      </c>
    </row>
    <row r="25" spans="1:4" x14ac:dyDescent="0.2">
      <c r="B25" s="28" t="s">
        <v>283</v>
      </c>
      <c r="C25" s="28">
        <v>12.5</v>
      </c>
    </row>
    <row r="26" spans="1:4" x14ac:dyDescent="0.2">
      <c r="B26" s="28" t="s">
        <v>182</v>
      </c>
      <c r="C26" s="28">
        <v>285</v>
      </c>
    </row>
    <row r="27" spans="1:4" x14ac:dyDescent="0.2">
      <c r="A27" s="32"/>
      <c r="B27" s="33" t="s">
        <v>281</v>
      </c>
      <c r="C27" s="32">
        <v>15</v>
      </c>
      <c r="D27" s="32"/>
    </row>
    <row r="28" spans="1:4" x14ac:dyDescent="0.2">
      <c r="B28" s="34" t="s">
        <v>174</v>
      </c>
      <c r="C28" s="34">
        <f>SUM(C16:C27)</f>
        <v>692.5</v>
      </c>
      <c r="D28" s="34"/>
    </row>
    <row r="30" spans="1:4" x14ac:dyDescent="0.2">
      <c r="A30" s="1" t="s">
        <v>7</v>
      </c>
      <c r="B30" s="1" t="s">
        <v>307</v>
      </c>
      <c r="C30" s="49" t="s">
        <v>229</v>
      </c>
      <c r="D30" s="49"/>
    </row>
    <row r="31" spans="1:4" x14ac:dyDescent="0.2">
      <c r="B31" s="28" t="s">
        <v>312</v>
      </c>
      <c r="C31" s="20">
        <v>2</v>
      </c>
    </row>
    <row r="32" spans="1:4" x14ac:dyDescent="0.2">
      <c r="B32" s="28" t="s">
        <v>313</v>
      </c>
      <c r="C32" s="20">
        <v>1</v>
      </c>
    </row>
    <row r="33" spans="1:5" x14ac:dyDescent="0.2">
      <c r="B33" s="28" t="s">
        <v>10</v>
      </c>
    </row>
    <row r="34" spans="1:5" x14ac:dyDescent="0.2">
      <c r="B34" s="28" t="s">
        <v>170</v>
      </c>
      <c r="C34" s="20">
        <v>5</v>
      </c>
    </row>
    <row r="35" spans="1:5" x14ac:dyDescent="0.2">
      <c r="B35" s="28" t="s">
        <v>227</v>
      </c>
      <c r="C35" s="28">
        <v>55</v>
      </c>
      <c r="D35" s="28" t="s">
        <v>228</v>
      </c>
    </row>
    <row r="36" spans="1:5" x14ac:dyDescent="0.2">
      <c r="B36" s="28" t="s">
        <v>226</v>
      </c>
      <c r="C36" s="28">
        <v>40</v>
      </c>
    </row>
    <row r="37" spans="1:5" x14ac:dyDescent="0.2">
      <c r="B37" s="28" t="s">
        <v>3</v>
      </c>
      <c r="C37" s="28"/>
    </row>
    <row r="38" spans="1:5" x14ac:dyDescent="0.2">
      <c r="B38" s="28" t="s">
        <v>235</v>
      </c>
      <c r="C38" s="28">
        <v>45</v>
      </c>
    </row>
    <row r="39" spans="1:5" x14ac:dyDescent="0.2">
      <c r="A39" s="32"/>
      <c r="B39" s="33" t="s">
        <v>171</v>
      </c>
      <c r="C39" s="32"/>
      <c r="D39" s="33" t="s">
        <v>172</v>
      </c>
    </row>
    <row r="40" spans="1:5" x14ac:dyDescent="0.2">
      <c r="B40" s="34" t="s">
        <v>173</v>
      </c>
      <c r="C40" s="34">
        <f>SUM(C31:C39)</f>
        <v>148</v>
      </c>
      <c r="D40" s="34"/>
    </row>
    <row r="42" spans="1:5" x14ac:dyDescent="0.2">
      <c r="A42" s="1" t="s">
        <v>8</v>
      </c>
      <c r="B42" s="1" t="s">
        <v>307</v>
      </c>
      <c r="C42" s="49" t="s">
        <v>286</v>
      </c>
      <c r="D42" s="49"/>
      <c r="E42" s="41"/>
    </row>
    <row r="43" spans="1:5" x14ac:dyDescent="0.2">
      <c r="B43" s="28" t="s">
        <v>312</v>
      </c>
      <c r="C43" s="20">
        <v>2</v>
      </c>
    </row>
    <row r="44" spans="1:5" x14ac:dyDescent="0.2">
      <c r="B44" s="28" t="s">
        <v>313</v>
      </c>
      <c r="C44" s="20">
        <v>1</v>
      </c>
    </row>
    <row r="45" spans="1:5" x14ac:dyDescent="0.2">
      <c r="B45" s="28" t="s">
        <v>287</v>
      </c>
      <c r="C45" s="20">
        <v>3</v>
      </c>
    </row>
    <row r="46" spans="1:5" x14ac:dyDescent="0.2">
      <c r="B46" s="28" t="s">
        <v>10</v>
      </c>
    </row>
    <row r="47" spans="1:5" x14ac:dyDescent="0.2">
      <c r="B47" s="28" t="s">
        <v>311</v>
      </c>
      <c r="C47" s="28">
        <v>20</v>
      </c>
      <c r="E47" s="28"/>
    </row>
    <row r="48" spans="1:5" x14ac:dyDescent="0.2">
      <c r="B48" s="28" t="s">
        <v>288</v>
      </c>
      <c r="C48" s="28">
        <v>175</v>
      </c>
    </row>
    <row r="49" spans="1:4" x14ac:dyDescent="0.2">
      <c r="B49" s="28" t="s">
        <v>227</v>
      </c>
      <c r="C49" s="28">
        <v>55</v>
      </c>
      <c r="D49" s="28" t="s">
        <v>228</v>
      </c>
    </row>
    <row r="50" spans="1:4" x14ac:dyDescent="0.2">
      <c r="B50" s="28" t="s">
        <v>226</v>
      </c>
      <c r="C50" s="28">
        <v>40</v>
      </c>
    </row>
    <row r="51" spans="1:4" x14ac:dyDescent="0.2">
      <c r="B51" s="28" t="s">
        <v>3</v>
      </c>
      <c r="C51" s="28"/>
    </row>
    <row r="52" spans="1:4" x14ac:dyDescent="0.2">
      <c r="B52" s="28" t="s">
        <v>235</v>
      </c>
      <c r="C52" s="28">
        <v>45</v>
      </c>
    </row>
    <row r="53" spans="1:4" x14ac:dyDescent="0.2">
      <c r="A53" s="32"/>
      <c r="B53" s="33" t="s">
        <v>171</v>
      </c>
      <c r="C53" s="32"/>
      <c r="D53" s="33" t="s">
        <v>172</v>
      </c>
    </row>
    <row r="54" spans="1:4" x14ac:dyDescent="0.2">
      <c r="B54" s="34" t="s">
        <v>173</v>
      </c>
      <c r="C54" s="34">
        <f>SUM(C43:C53)</f>
        <v>341</v>
      </c>
      <c r="D54" s="34"/>
    </row>
    <row r="56" spans="1:4" x14ac:dyDescent="0.2">
      <c r="A56" s="1" t="s">
        <v>9</v>
      </c>
      <c r="B56" s="1" t="s">
        <v>16</v>
      </c>
      <c r="C56" s="49" t="s">
        <v>230</v>
      </c>
      <c r="D56" s="49"/>
    </row>
    <row r="57" spans="1:4" x14ac:dyDescent="0.2">
      <c r="A57" s="12"/>
      <c r="B57" s="13" t="s">
        <v>175</v>
      </c>
      <c r="C57" s="14">
        <v>8</v>
      </c>
      <c r="D57" s="13" t="s">
        <v>176</v>
      </c>
    </row>
    <row r="58" spans="1:4" x14ac:dyDescent="0.2">
      <c r="A58" s="12"/>
      <c r="B58" s="13" t="s">
        <v>17</v>
      </c>
      <c r="C58" s="14">
        <v>2</v>
      </c>
      <c r="D58" s="12"/>
    </row>
    <row r="59" spans="1:4" x14ac:dyDescent="0.2">
      <c r="A59" s="12"/>
      <c r="B59" s="13" t="s">
        <v>177</v>
      </c>
      <c r="C59" s="14">
        <v>2</v>
      </c>
      <c r="D59" s="12"/>
    </row>
    <row r="60" spans="1:4" x14ac:dyDescent="0.2">
      <c r="B60" s="28" t="s">
        <v>10</v>
      </c>
    </row>
    <row r="61" spans="1:4" x14ac:dyDescent="0.2">
      <c r="B61" s="28" t="s">
        <v>227</v>
      </c>
      <c r="C61" s="28">
        <v>50</v>
      </c>
      <c r="D61" s="28" t="s">
        <v>228</v>
      </c>
    </row>
    <row r="62" spans="1:4" x14ac:dyDescent="0.2">
      <c r="B62" s="28" t="s">
        <v>226</v>
      </c>
      <c r="C62" s="28">
        <v>40</v>
      </c>
    </row>
    <row r="63" spans="1:4" x14ac:dyDescent="0.2">
      <c r="B63" s="28" t="s">
        <v>3</v>
      </c>
      <c r="C63" s="28"/>
    </row>
    <row r="64" spans="1:4" x14ac:dyDescent="0.2">
      <c r="B64" s="28" t="s">
        <v>235</v>
      </c>
      <c r="C64" s="28">
        <v>45</v>
      </c>
    </row>
    <row r="65" spans="1:4" x14ac:dyDescent="0.2">
      <c r="A65" s="32"/>
      <c r="B65" s="33" t="s">
        <v>171</v>
      </c>
      <c r="C65" s="32"/>
      <c r="D65" s="33" t="s">
        <v>172</v>
      </c>
    </row>
    <row r="66" spans="1:4" x14ac:dyDescent="0.2">
      <c r="B66" s="34" t="s">
        <v>173</v>
      </c>
      <c r="C66" s="34">
        <f>SUM(C57:C65)</f>
        <v>147</v>
      </c>
      <c r="D66" s="34"/>
    </row>
  </sheetData>
  <mergeCells count="6">
    <mergeCell ref="A1:D1"/>
    <mergeCell ref="C3:D3"/>
    <mergeCell ref="C30:D30"/>
    <mergeCell ref="C56:D56"/>
    <mergeCell ref="C15:D15"/>
    <mergeCell ref="C42:D42"/>
  </mergeCells>
  <phoneticPr fontId="0" type="noConversion"/>
  <pageMargins left="0.78740157480314965" right="0.78740157480314965" top="0.78740157480314965" bottom="0.59055118110236227" header="0" footer="0"/>
  <pageSetup paperSize="9" scale="80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2"/>
  <sheetViews>
    <sheetView workbookViewId="0">
      <pane ySplit="2" topLeftCell="A3" activePane="bottomLeft" state="frozen"/>
      <selection pane="bottomLeft" activeCell="A2" sqref="A2:D2"/>
    </sheetView>
  </sheetViews>
  <sheetFormatPr defaultRowHeight="12.75" x14ac:dyDescent="0.2"/>
  <cols>
    <col min="1" max="1" width="5.85546875" customWidth="1"/>
    <col min="2" max="2" width="53.5703125" customWidth="1"/>
    <col min="3" max="3" width="7.140625" customWidth="1"/>
    <col min="4" max="4" width="47.42578125" customWidth="1"/>
  </cols>
  <sheetData>
    <row r="1" spans="1:4" ht="27" customHeight="1" thickBot="1" x14ac:dyDescent="0.25">
      <c r="A1" s="46" t="str">
        <f>'01-Podlahy'!A1:D1</f>
        <v>Rozšíření nástavby školy - SPŠ Brno</v>
      </c>
      <c r="B1" s="46"/>
      <c r="C1" s="46"/>
      <c r="D1" s="46"/>
    </row>
    <row r="2" spans="1:4" ht="27.6" customHeight="1" thickBot="1" x14ac:dyDescent="0.25">
      <c r="A2" s="21" t="s">
        <v>0</v>
      </c>
      <c r="B2" s="22" t="s">
        <v>12</v>
      </c>
      <c r="C2" s="23" t="s">
        <v>1</v>
      </c>
      <c r="D2" s="24" t="s">
        <v>2</v>
      </c>
    </row>
    <row r="3" spans="1:4" x14ac:dyDescent="0.2">
      <c r="A3" s="1" t="s">
        <v>11</v>
      </c>
      <c r="B3" s="1" t="s">
        <v>18</v>
      </c>
      <c r="C3" s="50" t="s">
        <v>255</v>
      </c>
      <c r="D3" s="50"/>
    </row>
    <row r="4" spans="1:4" x14ac:dyDescent="0.2">
      <c r="A4" s="4"/>
      <c r="B4" s="15" t="s">
        <v>178</v>
      </c>
      <c r="C4" s="16">
        <v>1.8</v>
      </c>
      <c r="D4" s="5" t="s">
        <v>20</v>
      </c>
    </row>
    <row r="5" spans="1:4" x14ac:dyDescent="0.2">
      <c r="A5" s="4"/>
      <c r="B5" s="5" t="s">
        <v>15</v>
      </c>
      <c r="C5" s="16">
        <v>3</v>
      </c>
      <c r="D5" s="5"/>
    </row>
    <row r="6" spans="1:4" x14ac:dyDescent="0.2">
      <c r="A6" s="4"/>
      <c r="B6" s="5" t="s">
        <v>180</v>
      </c>
      <c r="C6" s="16">
        <v>20</v>
      </c>
      <c r="D6" s="17">
        <v>-250</v>
      </c>
    </row>
    <row r="7" spans="1:4" x14ac:dyDescent="0.2">
      <c r="A7" s="4"/>
      <c r="B7" s="5" t="s">
        <v>179</v>
      </c>
      <c r="C7" s="16">
        <v>200</v>
      </c>
    </row>
    <row r="8" spans="1:4" x14ac:dyDescent="0.2">
      <c r="A8" s="4"/>
      <c r="B8" s="5" t="s">
        <v>3</v>
      </c>
      <c r="C8" s="16"/>
      <c r="D8" s="5"/>
    </row>
    <row r="9" spans="1:4" ht="27" customHeight="1" x14ac:dyDescent="0.2">
      <c r="A9" s="4"/>
      <c r="B9" s="35" t="s">
        <v>181</v>
      </c>
      <c r="C9" s="36">
        <v>5</v>
      </c>
      <c r="D9" s="37" t="s">
        <v>248</v>
      </c>
    </row>
    <row r="10" spans="1:4" x14ac:dyDescent="0.2">
      <c r="A10" s="4"/>
      <c r="B10" s="18" t="s">
        <v>191</v>
      </c>
      <c r="C10" s="16">
        <v>150</v>
      </c>
      <c r="D10" s="5"/>
    </row>
    <row r="11" spans="1:4" x14ac:dyDescent="0.2">
      <c r="A11" s="4"/>
      <c r="B11" s="18" t="s">
        <v>192</v>
      </c>
      <c r="C11" s="16">
        <v>240</v>
      </c>
      <c r="D11" s="5" t="s">
        <v>251</v>
      </c>
    </row>
    <row r="12" spans="1:4" ht="14.25" customHeight="1" x14ac:dyDescent="0.2">
      <c r="A12" s="4"/>
      <c r="B12" s="13" t="s">
        <v>282</v>
      </c>
      <c r="C12" s="14">
        <v>65</v>
      </c>
      <c r="D12" s="13" t="s">
        <v>193</v>
      </c>
    </row>
    <row r="13" spans="1:4" x14ac:dyDescent="0.2">
      <c r="A13" s="4"/>
      <c r="B13" s="13" t="s">
        <v>19</v>
      </c>
      <c r="C13" s="14">
        <v>300</v>
      </c>
      <c r="D13" s="13"/>
    </row>
    <row r="14" spans="1:4" x14ac:dyDescent="0.2">
      <c r="A14" s="1"/>
      <c r="B14" s="11" t="s">
        <v>194</v>
      </c>
      <c r="C14" s="10">
        <v>15</v>
      </c>
      <c r="D14" s="11"/>
    </row>
    <row r="15" spans="1:4" x14ac:dyDescent="0.2">
      <c r="A15" s="4"/>
      <c r="B15" s="7" t="s">
        <v>4</v>
      </c>
      <c r="C15" s="8">
        <f>SUM(C4:C14)</f>
        <v>999.8</v>
      </c>
      <c r="D15" s="39" t="s">
        <v>254</v>
      </c>
    </row>
    <row r="16" spans="1:4" x14ac:dyDescent="0.2">
      <c r="A16" s="4"/>
      <c r="B16" s="7"/>
      <c r="C16" s="8"/>
      <c r="D16" s="5"/>
    </row>
    <row r="17" spans="1:5" s="12" customFormat="1" x14ac:dyDescent="0.2">
      <c r="A17" s="1" t="s">
        <v>231</v>
      </c>
      <c r="B17" s="1" t="s">
        <v>18</v>
      </c>
      <c r="C17" s="50" t="s">
        <v>250</v>
      </c>
      <c r="D17" s="50"/>
    </row>
    <row r="18" spans="1:5" s="12" customFormat="1" x14ac:dyDescent="0.2">
      <c r="A18" s="4"/>
      <c r="B18" s="15" t="s">
        <v>178</v>
      </c>
      <c r="C18" s="16">
        <v>1.8</v>
      </c>
      <c r="D18" s="5" t="s">
        <v>20</v>
      </c>
    </row>
    <row r="19" spans="1:5" s="12" customFormat="1" x14ac:dyDescent="0.2">
      <c r="A19" s="4"/>
      <c r="B19" s="5" t="s">
        <v>15</v>
      </c>
      <c r="C19" s="16">
        <v>3</v>
      </c>
      <c r="D19" s="5"/>
    </row>
    <row r="20" spans="1:5" s="12" customFormat="1" x14ac:dyDescent="0.2">
      <c r="A20" s="4"/>
      <c r="B20" s="5" t="s">
        <v>180</v>
      </c>
      <c r="C20" s="16">
        <v>20</v>
      </c>
      <c r="D20" s="17" t="s">
        <v>237</v>
      </c>
    </row>
    <row r="21" spans="1:5" s="20" customFormat="1" x14ac:dyDescent="0.2">
      <c r="A21" s="4"/>
      <c r="B21" s="5" t="s">
        <v>179</v>
      </c>
      <c r="C21" s="16">
        <v>200</v>
      </c>
      <c r="D21"/>
    </row>
    <row r="22" spans="1:5" s="20" customFormat="1" x14ac:dyDescent="0.2">
      <c r="A22" s="4"/>
      <c r="B22" s="5" t="s">
        <v>3</v>
      </c>
      <c r="C22" s="16"/>
      <c r="D22" s="5"/>
    </row>
    <row r="23" spans="1:5" ht="25.5" x14ac:dyDescent="0.2">
      <c r="A23" s="4"/>
      <c r="B23" s="35" t="s">
        <v>181</v>
      </c>
      <c r="C23" s="36">
        <v>5</v>
      </c>
      <c r="D23" s="37" t="s">
        <v>252</v>
      </c>
    </row>
    <row r="24" spans="1:5" x14ac:dyDescent="0.2">
      <c r="A24" s="4"/>
      <c r="B24" s="18" t="s">
        <v>238</v>
      </c>
      <c r="C24" s="16">
        <v>25</v>
      </c>
      <c r="D24" s="5"/>
    </row>
    <row r="25" spans="1:5" x14ac:dyDescent="0.2">
      <c r="A25" s="4"/>
      <c r="B25" s="18" t="s">
        <v>239</v>
      </c>
      <c r="C25" s="53">
        <v>100</v>
      </c>
      <c r="D25" s="54"/>
    </row>
    <row r="26" spans="1:5" ht="14.25" customHeight="1" x14ac:dyDescent="0.2">
      <c r="A26" s="4"/>
      <c r="B26" s="13" t="s">
        <v>282</v>
      </c>
      <c r="C26" s="14">
        <v>65</v>
      </c>
      <c r="D26" s="13" t="s">
        <v>193</v>
      </c>
    </row>
    <row r="27" spans="1:5" x14ac:dyDescent="0.2">
      <c r="A27" s="4"/>
      <c r="B27" s="13" t="s">
        <v>19</v>
      </c>
      <c r="C27" s="14">
        <v>220</v>
      </c>
      <c r="D27" s="13"/>
    </row>
    <row r="28" spans="1:5" x14ac:dyDescent="0.2">
      <c r="A28" s="1"/>
      <c r="B28" s="11" t="s">
        <v>194</v>
      </c>
      <c r="C28" s="10">
        <v>15</v>
      </c>
      <c r="D28" s="11"/>
      <c r="E28" s="41"/>
    </row>
    <row r="29" spans="1:5" x14ac:dyDescent="0.2">
      <c r="A29" s="4"/>
      <c r="B29" s="7" t="s">
        <v>4</v>
      </c>
      <c r="C29" s="8">
        <f>SUM(C18:C28)</f>
        <v>654.79999999999995</v>
      </c>
      <c r="D29" s="39" t="s">
        <v>253</v>
      </c>
    </row>
    <row r="30" spans="1:5" x14ac:dyDescent="0.2">
      <c r="B30" s="28"/>
      <c r="C30" s="28"/>
      <c r="D30" s="28"/>
    </row>
    <row r="31" spans="1:5" x14ac:dyDescent="0.2">
      <c r="A31" s="1" t="s">
        <v>236</v>
      </c>
      <c r="B31" s="1" t="s">
        <v>18</v>
      </c>
      <c r="C31" s="50" t="s">
        <v>256</v>
      </c>
      <c r="D31" s="50"/>
    </row>
    <row r="32" spans="1:5" x14ac:dyDescent="0.2">
      <c r="A32" s="4"/>
      <c r="B32" s="15" t="s">
        <v>178</v>
      </c>
      <c r="C32" s="16">
        <v>1.8</v>
      </c>
      <c r="D32" s="5" t="s">
        <v>20</v>
      </c>
    </row>
    <row r="33" spans="1:4" x14ac:dyDescent="0.2">
      <c r="A33" s="4"/>
      <c r="B33" s="5" t="s">
        <v>15</v>
      </c>
      <c r="C33" s="16">
        <v>3</v>
      </c>
      <c r="D33" s="5"/>
    </row>
    <row r="34" spans="1:4" x14ac:dyDescent="0.2">
      <c r="A34" s="4"/>
      <c r="B34" s="5" t="s">
        <v>180</v>
      </c>
      <c r="C34" s="16">
        <v>20</v>
      </c>
      <c r="D34" s="17" t="s">
        <v>258</v>
      </c>
    </row>
    <row r="35" spans="1:4" x14ac:dyDescent="0.2">
      <c r="A35" s="4"/>
      <c r="B35" s="5" t="s">
        <v>179</v>
      </c>
      <c r="C35" s="16">
        <v>200</v>
      </c>
      <c r="D35" t="s">
        <v>257</v>
      </c>
    </row>
    <row r="36" spans="1:4" x14ac:dyDescent="0.2">
      <c r="A36" s="4"/>
      <c r="B36" s="5" t="s">
        <v>3</v>
      </c>
      <c r="C36" s="16"/>
      <c r="D36" s="5"/>
    </row>
    <row r="37" spans="1:4" x14ac:dyDescent="0.2">
      <c r="A37" s="4"/>
      <c r="B37" s="35" t="s">
        <v>181</v>
      </c>
      <c r="C37" s="36">
        <v>5</v>
      </c>
      <c r="D37" s="37" t="s">
        <v>257</v>
      </c>
    </row>
    <row r="38" spans="1:4" x14ac:dyDescent="0.2">
      <c r="A38" s="1"/>
      <c r="B38" s="9" t="s">
        <v>259</v>
      </c>
      <c r="C38" s="40"/>
      <c r="D38" s="3"/>
    </row>
    <row r="39" spans="1:4" x14ac:dyDescent="0.2">
      <c r="A39" s="4"/>
      <c r="B39" s="7" t="s">
        <v>4</v>
      </c>
      <c r="C39" s="8">
        <f>SUM(C32:C38)</f>
        <v>229.8</v>
      </c>
      <c r="D39" s="39"/>
    </row>
    <row r="42" spans="1:4" ht="12.75" customHeight="1" x14ac:dyDescent="0.2"/>
  </sheetData>
  <mergeCells count="4">
    <mergeCell ref="A1:D1"/>
    <mergeCell ref="C3:D3"/>
    <mergeCell ref="C17:D17"/>
    <mergeCell ref="C31:D31"/>
  </mergeCells>
  <phoneticPr fontId="0" type="noConversion"/>
  <pageMargins left="0.78740157499999996" right="0.78740157499999996" top="0.984251969" bottom="0.984251969" header="0.4921259845" footer="0.4921259845"/>
  <pageSetup paperSize="9" scale="76" fitToHeight="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4"/>
  <sheetViews>
    <sheetView workbookViewId="0">
      <pane ySplit="2" topLeftCell="A3" activePane="bottomLeft" state="frozen"/>
      <selection pane="bottomLeft" activeCell="B2" sqref="B2"/>
    </sheetView>
  </sheetViews>
  <sheetFormatPr defaultRowHeight="12.75" x14ac:dyDescent="0.2"/>
  <cols>
    <col min="1" max="1" width="5.85546875" customWidth="1"/>
    <col min="2" max="2" width="48.5703125" customWidth="1"/>
    <col min="3" max="3" width="7.140625" customWidth="1"/>
    <col min="4" max="4" width="41.140625" customWidth="1"/>
    <col min="6" max="6" width="56.28515625" customWidth="1"/>
  </cols>
  <sheetData>
    <row r="1" spans="1:5" ht="28.5" customHeight="1" thickBot="1" x14ac:dyDescent="0.25">
      <c r="A1" s="46" t="str">
        <f>'01-Podlahy'!A1:D1</f>
        <v>Rozšíření nástavby školy - SPŠ Brno</v>
      </c>
      <c r="B1" s="46"/>
      <c r="C1" s="46"/>
      <c r="D1" s="46"/>
    </row>
    <row r="2" spans="1:5" ht="27.6" customHeight="1" thickBot="1" x14ac:dyDescent="0.25">
      <c r="A2" s="21" t="s">
        <v>0</v>
      </c>
      <c r="B2" s="22" t="s">
        <v>13</v>
      </c>
      <c r="C2" s="23" t="s">
        <v>1</v>
      </c>
      <c r="D2" s="24" t="s">
        <v>2</v>
      </c>
    </row>
    <row r="3" spans="1:5" ht="15.75" customHeight="1" x14ac:dyDescent="0.2">
      <c r="A3" s="1" t="s">
        <v>14</v>
      </c>
      <c r="B3" s="52" t="s">
        <v>268</v>
      </c>
      <c r="C3" s="52"/>
      <c r="D3" s="52"/>
    </row>
    <row r="4" spans="1:5" x14ac:dyDescent="0.2">
      <c r="A4" s="4"/>
      <c r="B4" t="s">
        <v>185</v>
      </c>
      <c r="C4" s="6">
        <v>15</v>
      </c>
      <c r="D4" s="5"/>
    </row>
    <row r="5" spans="1:5" x14ac:dyDescent="0.2">
      <c r="A5" s="4"/>
      <c r="B5" s="5" t="s">
        <v>232</v>
      </c>
      <c r="C5" s="6">
        <v>200</v>
      </c>
      <c r="D5" s="5" t="s">
        <v>271</v>
      </c>
    </row>
    <row r="6" spans="1:5" ht="25.5" x14ac:dyDescent="0.2">
      <c r="A6" s="4"/>
      <c r="B6" s="5" t="s">
        <v>195</v>
      </c>
      <c r="C6" s="6">
        <v>81</v>
      </c>
      <c r="D6" s="42" t="s">
        <v>266</v>
      </c>
    </row>
    <row r="7" spans="1:5" x14ac:dyDescent="0.2">
      <c r="A7" s="4"/>
      <c r="B7" s="5" t="s">
        <v>182</v>
      </c>
      <c r="C7" s="6">
        <v>100</v>
      </c>
      <c r="D7" s="5"/>
    </row>
    <row r="8" spans="1:5" x14ac:dyDescent="0.2">
      <c r="A8" s="1"/>
      <c r="B8" s="9" t="s">
        <v>183</v>
      </c>
      <c r="C8" s="2">
        <v>65</v>
      </c>
      <c r="D8" s="3" t="s">
        <v>196</v>
      </c>
    </row>
    <row r="9" spans="1:5" x14ac:dyDescent="0.2">
      <c r="A9" s="4"/>
      <c r="B9" s="7" t="s">
        <v>4</v>
      </c>
      <c r="C9" s="8">
        <f>SUM(C4:C8)</f>
        <v>461</v>
      </c>
      <c r="D9" s="5"/>
    </row>
    <row r="10" spans="1:5" x14ac:dyDescent="0.2">
      <c r="C10" s="19"/>
      <c r="D10" s="19"/>
    </row>
    <row r="11" spans="1:5" ht="15.75" customHeight="1" x14ac:dyDescent="0.2">
      <c r="A11" s="1" t="s">
        <v>263</v>
      </c>
      <c r="B11" s="51" t="s">
        <v>269</v>
      </c>
      <c r="C11" s="51"/>
      <c r="D11" s="51"/>
      <c r="E11" s="41"/>
    </row>
    <row r="12" spans="1:5" x14ac:dyDescent="0.2">
      <c r="A12" s="4"/>
      <c r="B12" t="s">
        <v>185</v>
      </c>
      <c r="C12" s="6">
        <v>15</v>
      </c>
      <c r="D12" s="5"/>
    </row>
    <row r="13" spans="1:5" x14ac:dyDescent="0.2">
      <c r="A13" s="4"/>
      <c r="B13" s="5" t="s">
        <v>232</v>
      </c>
      <c r="C13" s="6">
        <v>200</v>
      </c>
      <c r="D13" s="5" t="s">
        <v>271</v>
      </c>
    </row>
    <row r="14" spans="1:5" x14ac:dyDescent="0.2">
      <c r="A14" s="4"/>
      <c r="B14" s="5" t="s">
        <v>265</v>
      </c>
      <c r="C14" s="6">
        <v>16</v>
      </c>
      <c r="D14" s="5"/>
    </row>
    <row r="15" spans="1:5" x14ac:dyDescent="0.2">
      <c r="A15" s="4"/>
      <c r="B15" s="5" t="s">
        <v>267</v>
      </c>
      <c r="C15" s="6">
        <v>200</v>
      </c>
      <c r="D15" s="5" t="s">
        <v>272</v>
      </c>
    </row>
    <row r="16" spans="1:5" ht="25.5" x14ac:dyDescent="0.2">
      <c r="A16" s="1"/>
      <c r="B16" s="3" t="s">
        <v>195</v>
      </c>
      <c r="C16" s="2">
        <v>81</v>
      </c>
      <c r="D16" s="3" t="s">
        <v>266</v>
      </c>
    </row>
    <row r="17" spans="1:5" x14ac:dyDescent="0.2">
      <c r="A17" s="4"/>
      <c r="B17" s="7" t="s">
        <v>4</v>
      </c>
      <c r="C17" s="8">
        <f>SUM(C12:C16)</f>
        <v>512</v>
      </c>
      <c r="D17" s="5"/>
    </row>
    <row r="18" spans="1:5" x14ac:dyDescent="0.2">
      <c r="C18" s="19"/>
      <c r="D18" s="19"/>
    </row>
    <row r="19" spans="1:5" ht="15.75" customHeight="1" x14ac:dyDescent="0.2">
      <c r="A19" s="1" t="s">
        <v>189</v>
      </c>
      <c r="B19" s="51" t="s">
        <v>270</v>
      </c>
      <c r="C19" s="51"/>
      <c r="D19" s="51"/>
    </row>
    <row r="20" spans="1:5" x14ac:dyDescent="0.2">
      <c r="A20" s="4"/>
      <c r="B20" t="s">
        <v>185</v>
      </c>
      <c r="C20" s="6">
        <v>15</v>
      </c>
      <c r="D20" s="5"/>
    </row>
    <row r="21" spans="1:5" x14ac:dyDescent="0.2">
      <c r="A21" s="4"/>
      <c r="B21" s="5" t="s">
        <v>232</v>
      </c>
      <c r="C21" s="6">
        <v>200</v>
      </c>
      <c r="D21" s="5"/>
    </row>
    <row r="22" spans="1:5" x14ac:dyDescent="0.2">
      <c r="A22" s="4"/>
      <c r="B22" s="5" t="s">
        <v>184</v>
      </c>
      <c r="C22" s="6">
        <v>18</v>
      </c>
      <c r="D22" s="5" t="s">
        <v>260</v>
      </c>
    </row>
    <row r="23" spans="1:5" x14ac:dyDescent="0.2">
      <c r="A23" s="4"/>
      <c r="B23" s="5" t="s">
        <v>261</v>
      </c>
      <c r="C23" s="6">
        <v>60</v>
      </c>
      <c r="D23" s="5" t="s">
        <v>262</v>
      </c>
      <c r="E23" s="41"/>
    </row>
    <row r="24" spans="1:5" ht="25.5" x14ac:dyDescent="0.2">
      <c r="A24" s="4"/>
      <c r="B24" s="37" t="s">
        <v>197</v>
      </c>
      <c r="C24" s="6"/>
      <c r="D24" s="5" t="s">
        <v>198</v>
      </c>
    </row>
    <row r="25" spans="1:5" x14ac:dyDescent="0.2">
      <c r="A25" s="4"/>
      <c r="B25" s="5" t="s">
        <v>182</v>
      </c>
      <c r="C25" s="6">
        <v>103</v>
      </c>
      <c r="D25" s="5"/>
    </row>
    <row r="26" spans="1:5" x14ac:dyDescent="0.2">
      <c r="A26" s="1"/>
      <c r="B26" s="9" t="s">
        <v>183</v>
      </c>
      <c r="C26" s="2">
        <v>65</v>
      </c>
      <c r="D26" s="3" t="s">
        <v>220</v>
      </c>
    </row>
    <row r="27" spans="1:5" x14ac:dyDescent="0.2">
      <c r="A27" s="4"/>
      <c r="B27" s="7" t="s">
        <v>4</v>
      </c>
      <c r="C27" s="8">
        <f>SUM(C20:C26)</f>
        <v>461</v>
      </c>
      <c r="D27" s="5"/>
    </row>
    <row r="29" spans="1:5" ht="15.75" customHeight="1" x14ac:dyDescent="0.2">
      <c r="A29" s="1" t="s">
        <v>264</v>
      </c>
      <c r="B29" s="51" t="s">
        <v>273</v>
      </c>
      <c r="C29" s="51"/>
      <c r="D29" s="51"/>
    </row>
    <row r="30" spans="1:5" x14ac:dyDescent="0.2">
      <c r="A30" s="4"/>
      <c r="B30" t="s">
        <v>185</v>
      </c>
      <c r="C30" s="6">
        <v>15</v>
      </c>
      <c r="D30" s="5"/>
    </row>
    <row r="31" spans="1:5" x14ac:dyDescent="0.2">
      <c r="A31" s="4"/>
      <c r="B31" s="5" t="s">
        <v>232</v>
      </c>
      <c r="C31" s="6">
        <v>200</v>
      </c>
      <c r="D31" s="5"/>
    </row>
    <row r="32" spans="1:5" x14ac:dyDescent="0.2">
      <c r="A32" s="4"/>
      <c r="B32" s="5" t="s">
        <v>184</v>
      </c>
      <c r="C32" s="6">
        <v>18</v>
      </c>
      <c r="D32" s="5" t="s">
        <v>260</v>
      </c>
    </row>
    <row r="33" spans="1:5" x14ac:dyDescent="0.2">
      <c r="A33" s="4"/>
      <c r="B33" s="5" t="s">
        <v>276</v>
      </c>
      <c r="C33" s="6">
        <v>200</v>
      </c>
      <c r="D33" s="5"/>
    </row>
    <row r="34" spans="1:5" x14ac:dyDescent="0.2">
      <c r="A34" s="4"/>
      <c r="B34" s="5" t="s">
        <v>261</v>
      </c>
      <c r="C34" s="6">
        <v>60</v>
      </c>
      <c r="D34" s="5" t="s">
        <v>262</v>
      </c>
      <c r="E34" s="41"/>
    </row>
    <row r="35" spans="1:5" x14ac:dyDescent="0.2">
      <c r="A35" s="4"/>
      <c r="B35" s="5" t="s">
        <v>274</v>
      </c>
      <c r="C35" s="6">
        <v>18</v>
      </c>
      <c r="D35" s="5" t="s">
        <v>275</v>
      </c>
      <c r="E35" s="41"/>
    </row>
    <row r="36" spans="1:5" ht="25.5" x14ac:dyDescent="0.2">
      <c r="A36" s="1"/>
      <c r="B36" s="43" t="s">
        <v>197</v>
      </c>
      <c r="C36" s="2"/>
      <c r="D36" s="3" t="s">
        <v>198</v>
      </c>
    </row>
    <row r="37" spans="1:5" x14ac:dyDescent="0.2">
      <c r="A37" s="4"/>
      <c r="B37" s="7" t="s">
        <v>4</v>
      </c>
      <c r="C37" s="8">
        <f>SUM(C30:C36)</f>
        <v>511</v>
      </c>
      <c r="D37" s="5"/>
    </row>
    <row r="39" spans="1:5" ht="25.5" customHeight="1" x14ac:dyDescent="0.2">
      <c r="A39" s="38" t="s">
        <v>214</v>
      </c>
      <c r="B39" s="49" t="s">
        <v>219</v>
      </c>
      <c r="C39" s="49"/>
      <c r="D39" s="49"/>
    </row>
    <row r="40" spans="1:5" x14ac:dyDescent="0.2">
      <c r="A40" s="4"/>
      <c r="B40" t="s">
        <v>185</v>
      </c>
      <c r="C40" s="6">
        <v>15</v>
      </c>
      <c r="D40" s="5"/>
    </row>
    <row r="41" spans="1:5" x14ac:dyDescent="0.2">
      <c r="A41" s="4"/>
      <c r="B41" s="5" t="s">
        <v>232</v>
      </c>
      <c r="C41" s="6">
        <v>140</v>
      </c>
      <c r="D41" s="5" t="s">
        <v>218</v>
      </c>
    </row>
    <row r="42" spans="1:5" x14ac:dyDescent="0.2">
      <c r="A42" s="4"/>
      <c r="B42" s="5" t="s">
        <v>217</v>
      </c>
      <c r="C42" s="6">
        <v>300</v>
      </c>
      <c r="D42" s="5"/>
    </row>
    <row r="43" spans="1:5" x14ac:dyDescent="0.2">
      <c r="A43" s="1"/>
      <c r="B43" s="3" t="s">
        <v>215</v>
      </c>
      <c r="C43" s="2">
        <v>20</v>
      </c>
      <c r="D43" s="3"/>
    </row>
    <row r="44" spans="1:5" x14ac:dyDescent="0.2">
      <c r="A44" s="4"/>
      <c r="B44" s="7" t="s">
        <v>4</v>
      </c>
      <c r="C44" s="8">
        <f>SUM(C40:C43)</f>
        <v>475</v>
      </c>
      <c r="D44" s="5"/>
    </row>
  </sheetData>
  <mergeCells count="6">
    <mergeCell ref="A1:D1"/>
    <mergeCell ref="B39:D39"/>
    <mergeCell ref="B19:D19"/>
    <mergeCell ref="B3:D3"/>
    <mergeCell ref="B11:D11"/>
    <mergeCell ref="B29:D29"/>
  </mergeCells>
  <phoneticPr fontId="0" type="noConversion"/>
  <pageMargins left="0.78740157499999996" right="0.78740157499999996" top="0.984251969" bottom="0.984251969" header="0.4921259845" footer="0.4921259845"/>
  <pageSetup paperSize="9" scale="85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Popis</vt:lpstr>
      <vt:lpstr>01-Podlahy</vt:lpstr>
      <vt:lpstr>Střecha</vt:lpstr>
      <vt:lpstr>Stěny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Nástavba školy</dc:title>
  <dc:creator>Petr</dc:creator>
  <cp:lastModifiedBy>Petr</cp:lastModifiedBy>
  <cp:lastPrinted>2018-12-18T14:26:51Z</cp:lastPrinted>
  <dcterms:created xsi:type="dcterms:W3CDTF">2004-02-12T12:07:39Z</dcterms:created>
  <dcterms:modified xsi:type="dcterms:W3CDTF">2018-12-18T14:27:29Z</dcterms:modified>
</cp:coreProperties>
</file>